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9" documentId="120_S{2AC9BD13-BADA-5192-A53E-5A8FF88502F6}" xr6:coauthVersionLast="47" xr6:coauthVersionMax="47" xr10:uidLastSave="{516BB3D5-C36B-45DC-B500-7397977365D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<sst xmlns="http://schemas.openxmlformats.org/spreadsheetml/2006/main" count="180279" uniqueCount="39123">
  <si>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</si>
  <si>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</si>
  <si>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</si>
  <si>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</si>
  <si>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</si>
  <si>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</si>
  <si>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</si>
  <si>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</si>
  <si>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</si>
  <si>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</si>
  <si>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</si>
  <si>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</si>
  <si>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</si>
  <si>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</si>
  <si>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</si>
  <si>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</si>
  <si>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</si>
  <si>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</si>
  <si>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</si>
  <si>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</si>
  <si>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</si>
  <si>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</si>
  <si>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</si>
  <si>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</si>
  <si>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</si>
  <si>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</si>
  <si>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</si>
  <si>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</si>
  <si>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</si>
  <si>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</si>
  <si>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</si>
  <si>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</si>
  <si>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</si>
  <si>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</si>
  <si>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</si>
  <si>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</si>
  <si>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</si>
  <si>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</si>
  <si>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</si>
  <si>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</si>
  <si>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</si>
  <si>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</si>
  <si>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</si>
  <si>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</si>
  <si>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</si>
  <si>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</si>
  <si>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</si>
  <si>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</si>
  <si>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</si>
  <si>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</si>
  <si>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</si>
  <si>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</si>
  <si>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</si>
  <si>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</si>
  <si>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</si>
  <si>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</si>
  <si>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</si>
  <si>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</si>
  <si>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</si>
  <si>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</si>
  <si>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</si>
  <si>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</si>
  <si>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</si>
  <si>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</si>
  <si>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</si>
  <si>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</si>
  <si>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</si>
  <si>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</si>
  <si>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</si>
  <si>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</si>
  <si>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</si>
  <si>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</si>
  <si>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</si>
  <si>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</si>
  <si>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</si>
  <si>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</si>
  <si>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</si>
  <si>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</si>
  <si>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</si>
  <si>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</si>
  <si>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</si>
  <si>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</si>
  <si>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</si>
  <si>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</si>
  <si>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</si>
  <si>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</si>
  <si>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</si>
  <si>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</si>
  <si>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</si>
  <si>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</si>
  <si>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</si>
  <si>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</si>
  <si>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</si>
  <si>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</si>
  <si>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</si>
  <si>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</si>
  <si>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</si>
  <si>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</si>
  <si>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</si>
  <si>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</si>
  <si>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</si>
  <si>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</si>
  <si>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</si>
  <si>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</si>
  <si>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</si>
  <si>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</si>
  <si>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</si>
  <si>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</si>
  <si>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</si>
  <si>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</si>
  <si>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</si>
  <si>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</si>
  <si>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</si>
  <si>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</si>
  <si>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</si>
  <si>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</si>
  <si>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</si>
  <si>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</si>
  <si>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</si>
  <si>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</si>
  <si>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</si>
  <si>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</si>
  <si>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</si>
  <si>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</si>
  <si>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</si>
  <si>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</si>
  <si>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</si>
  <si>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</si>
  <si>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</si>
  <si>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</si>
  <si>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</si>
  <si>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</si>
  <si>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</si>
  <si>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</si>
  <si>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</si>
  <si>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</si>
  <si>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</si>
  <si>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</si>
  <si>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</si>
  <si>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</si>
  <si>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</si>
  <si>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</si>
  <si>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</si>
  <si>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</si>
  <si>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</si>
  <si>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</si>
  <si>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</si>
  <si>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</si>
  <si>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</si>
  <si>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</si>
  <si>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</si>
  <si>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</si>
  <si>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</si>
  <si>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</si>
  <si>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</si>
  <si>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</si>
  <si>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</si>
  <si>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</si>
  <si>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</si>
  <si>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</si>
  <si>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</si>
  <si>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</si>
  <si>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</si>
  <si>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</si>
  <si>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</si>
  <si>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</si>
  <si>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</si>
  <si>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</si>
  <si>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</si>
  <si>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</si>
  <si>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</si>
  <si>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</si>
  <si>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</si>
  <si>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</si>
  <si>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</si>
  <si>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</si>
  <si>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</si>
  <si>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</si>
  <si>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</si>
  <si>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</si>
  <si>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</si>
  <si>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</si>
  <si>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</si>
  <si>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</si>
  <si>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</si>
  <si>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</si>
  <si>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</si>
  <si>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</si>
  <si>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</si>
  <si>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</si>
  <si>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</si>
  <si>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</si>
  <si>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</si>
  <si>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</si>
  <si>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</si>
  <si>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</si>
  <si>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</si>
  <si>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</si>
  <si>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</si>
  <si>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</si>
  <si>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</si>
  <si>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</si>
  <si>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</si>
  <si>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</si>
  <si>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</si>
  <si>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</si>
  <si>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</si>
  <si>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</si>
  <si>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</si>
  <si>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</si>
  <si>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</si>
  <si>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</si>
  <si>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</si>
  <si>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</si>
  <si>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</si>
  <si>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</si>
  <si>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</si>
  <si>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</si>
  <si>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</si>
  <si>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</si>
  <si>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</si>
  <si>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</si>
  <si>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</si>
  <si>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</si>
  <si>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</si>
  <si>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</si>
  <si>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</si>
  <si>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</si>
  <si>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</si>
  <si>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</si>
  <si>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</si>
  <si>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</si>
  <si>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</si>
  <si>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</si>
  <si>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</si>
  <si>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</si>
  <si>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</si>
  <si>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</si>
  <si>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</si>
  <si>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</si>
  <si>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</si>
  <si>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</si>
  <si>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</si>
  <si>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</si>
  <si>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</si>
  <si>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</si>
  <si>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</si>
  <si>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</si>
  <si>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</si>
  <si>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</si>
  <si>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</si>
  <si>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</si>
  <si>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</si>
  <si>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</si>
  <si>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</si>
  <si>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</si>
  <si>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</si>
  <si>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</si>
  <si>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</si>
  <si>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</si>
  <si>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</si>
  <si>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</si>
  <si>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</si>
  <si>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</si>
  <si>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</si>
  <si>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</si>
  <si>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</si>
  <si>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</si>
  <si>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</si>
  <si>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</si>
  <si>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</si>
  <si>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</si>
  <si>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</si>
  <si>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</si>
  <si>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</si>
  <si>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</si>
  <si>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</si>
  <si>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</si>
  <si>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</si>
  <si>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</si>
  <si>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</si>
  <si>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</si>
  <si>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</si>
  <si>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</si>
  <si>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</si>
  <si>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</si>
  <si>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</si>
  <si>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</si>
  <si>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</si>
  <si>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</si>
  <si>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</si>
  <si>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</si>
  <si>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</si>
  <si>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</si>
  <si>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</si>
  <si>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</si>
  <si>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</si>
  <si>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</si>
  <si>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</si>
  <si>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</si>
  <si>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</si>
  <si>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</si>
  <si>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</si>
  <si>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</si>
  <si>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</si>
  <si>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</si>
  <si>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</si>
  <si>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</si>
  <si>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</si>
  <si>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</si>
  <si>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</si>
  <si>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</si>
  <si>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</si>
  <si>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</si>
  <si>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</si>
  <si>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</si>
  <si>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</si>
  <si>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</si>
  <si>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</si>
  <si>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</si>
  <si>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</si>
  <si>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</si>
  <si>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</si>
  <si>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</si>
  <si>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</si>
  <si>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</si>
  <si>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</si>
  <si>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</si>
  <si>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</si>
  <si>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</si>
  <si>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</si>
  <si>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</si>
  <si>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</si>
  <si>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</si>
  <si>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</si>
  <si>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</si>
  <si>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</si>
  <si>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</si>
  <si>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</si>
  <si>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</si>
  <si>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</si>
  <si>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</si>
  <si>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</si>
  <si>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</si>
  <si>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</si>
  <si>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</si>
  <si>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</si>
  <si>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</si>
  <si>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</si>
  <si>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</si>
  <si>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</si>
  <si>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</si>
  <si>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</si>
  <si>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</si>
  <si>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</si>
  <si>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</si>
  <si>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</si>
  <si>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</si>
  <si>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</si>
  <si>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</si>
  <si>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</si>
  <si>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</si>
  <si>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</si>
  <si>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</si>
  <si>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</si>
  <si>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</si>
  <si>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</si>
  <si>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</si>
  <si>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</si>
  <si>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</si>
  <si>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</si>
  <si>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</si>
  <si>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</si>
  <si>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</si>
  <si>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</si>
  <si>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</si>
  <si>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</si>
  <si>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</si>
  <si>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</si>
  <si>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</si>
  <si>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</si>
  <si>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</si>
  <si>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</si>
  <si>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</si>
  <si>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</si>
  <si>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</si>
  <si>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</si>
  <si>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</si>
  <si>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</si>
  <si>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</si>
  <si>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</si>
  <si>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</si>
  <si>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</si>
  <si>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</si>
  <si>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</si>
  <si>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</si>
  <si>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</si>
  <si>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</si>
  <si>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</si>
  <si>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</si>
  <si>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</si>
  <si>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</si>
  <si>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</si>
  <si>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</si>
  <si>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</si>
  <si>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</si>
  <si>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</si>
  <si>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</si>
  <si>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</si>
  <si>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</si>
  <si>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</si>
  <si>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</si>
  <si>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</si>
  <si>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</si>
  <si>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</si>
  <si>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</si>
  <si>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</si>
  <si>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</si>
  <si>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</si>
  <si>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</si>
  <si>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</si>
  <si>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</si>
  <si>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</si>
  <si>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</si>
  <si>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</si>
  <si>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</si>
  <si>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</si>
  <si>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</si>
  <si>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</si>
  <si>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</si>
  <si>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</si>
  <si>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</si>
  <si>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</si>
  <si>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</si>
  <si>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</si>
  <si>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</si>
  <si>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</si>
  <si>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</si>
  <si>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</si>
  <si>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</si>
  <si>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</si>
  <si>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</si>
  <si>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</si>
  <si>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</si>
  <si>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</si>
  <si>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</si>
  <si>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</si>
  <si>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</si>
  <si>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</si>
  <si>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</si>
  <si>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</si>
  <si>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</si>
  <si>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</si>
  <si>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</si>
  <si>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</si>
  <si>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</si>
  <si>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</si>
  <si>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</si>
  <si>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</si>
  <si>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</si>
  <si>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</si>
  <si>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</si>
  <si>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</si>
  <si>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</si>
  <si>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</si>
  <si>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</si>
  <si>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</si>
  <si>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</si>
  <si>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</si>
  <si>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</si>
  <si>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</si>
  <si>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</si>
  <si>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</si>
  <si>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</si>
  <si>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</si>
  <si>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</si>
  <si>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</si>
  <si>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</si>
  <si>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</si>
  <si>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</si>
  <si>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</si>
  <si>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</si>
  <si>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</si>
  <si>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</si>
  <si>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</si>
  <si>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</si>
  <si>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</si>
  <si>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</si>
  <si>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</si>
  <si>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</si>
  <si>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</si>
  <si>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</si>
  <si>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</si>
  <si>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</si>
  <si>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</si>
  <si>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</si>
  <si>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</si>
  <si>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</si>
  <si>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</si>
  <si>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</si>
  <si>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</si>
  <si>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</si>
  <si>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</si>
  <si>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</si>
  <si>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</si>
  <si>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</si>
  <si>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</si>
  <si>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</si>
  <si>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</si>
  <si>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</si>
  <si>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</si>
  <si>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</si>
  <si>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</si>
  <si>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</si>
  <si>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</si>
  <si>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</si>
  <si>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</si>
  <si>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</si>
  <si>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</si>
  <si>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</si>
  <si>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</si>
  <si>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</si>
  <si>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</si>
  <si>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</si>
  <si>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</si>
  <si>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</si>
  <si>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</si>
  <si>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</si>
  <si>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</si>
  <si>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</si>
  <si>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</si>
  <si>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</si>
  <si>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</si>
  <si>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</si>
  <si>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</si>
  <si>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</si>
  <si>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</si>
  <si>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</si>
  <si>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</si>
  <si>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</si>
  <si>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</si>
  <si>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</si>
  <si>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</si>
  <si>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</si>
  <si>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</si>
  <si>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</si>
  <si>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</si>
  <si>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</si>
  <si>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</si>
  <si>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</si>
  <si>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</si>
  <si>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</si>
  <si>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</si>
  <si>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</si>
  <si>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</si>
  <si>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</si>
  <si>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</si>
  <si>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</si>
  <si>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</si>
  <si>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</si>
  <si>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</si>
  <si>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</si>
  <si>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</si>
  <si>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</si>
  <si>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</si>
  <si>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</si>
  <si>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</si>
  <si>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</si>
  <si>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</si>
  <si>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</si>
  <si>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</si>
  <si>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</si>
  <si>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</si>
  <si>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</si>
  <si>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</si>
  <si>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</si>
  <si>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</si>
  <si>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</si>
  <si>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</si>
  <si>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</si>
  <si>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</si>
  <si>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</si>
  <si>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</si>
  <si>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</si>
  <si>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</si>
  <si>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</si>
  <si>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</si>
  <si>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</si>
  <si>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</si>
  <si>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</si>
  <si>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</si>
  <si>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</si>
  <si>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</si>
  <si>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</si>
  <si>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</si>
  <si>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</si>
  <si>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</si>
  <si>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</si>
  <si>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</si>
  <si>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</si>
  <si>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</si>
  <si>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</si>
  <si>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</si>
  <si>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</si>
  <si>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</si>
  <si>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</si>
  <si>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</si>
  <si>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</si>
  <si>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</si>
  <si>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</si>
  <si>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</si>
  <si>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</si>
  <si>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</si>
  <si>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</si>
  <si>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</si>
  <si>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</si>
  <si>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</si>
  <si>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</si>
  <si>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</si>
  <si>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</si>
  <si>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</si>
  <si>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</si>
  <si>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</si>
  <si>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</si>
  <si>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</si>
  <si>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</si>
  <si>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</si>
  <si>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</si>
  <si>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</si>
  <si>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</si>
  <si>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</si>
  <si>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</si>
  <si>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</si>
  <si>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</si>
  <si>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</si>
  <si>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</si>
  <si>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</si>
  <si>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</si>
  <si>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</si>
  <si>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</si>
  <si>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</si>
  <si>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</si>
  <si>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</si>
  <si>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</si>
  <si>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</si>
  <si>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</si>
  <si>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</si>
  <si>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</si>
  <si>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</si>
  <si>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</si>
  <si>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</si>
  <si>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</si>
  <si>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</si>
  <si>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</si>
  <si>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</si>
  <si>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</si>
  <si>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</si>
  <si>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</si>
  <si>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</si>
  <si>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</si>
  <si>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</si>
  <si>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</si>
  <si>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</si>
  <si>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</si>
  <si>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</si>
  <si>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</si>
  <si>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</si>
  <si>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</si>
  <si>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</si>
  <si>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</si>
  <si>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</si>
  <si>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</si>
  <si>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</si>
  <si>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</si>
  <si>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</si>
  <si>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</si>
  <si>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</si>
  <si>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</si>
  <si>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</si>
  <si>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</si>
  <si>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</si>
  <si>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</si>
  <si>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</si>
  <si>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</si>
  <si>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</si>
  <si>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</si>
  <si>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</si>
  <si>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</si>
  <si>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</si>
  <si>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</si>
  <si>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</si>
  <si>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</si>
  <si>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</si>
  <si>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</si>
  <si>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</si>
  <si>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</si>
  <si>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</si>
  <si>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</si>
  <si>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</si>
  <si>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</si>
  <si>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</si>
  <si>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</si>
  <si>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</si>
  <si>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</si>
  <si>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</si>
  <si>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</si>
  <si>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</si>
  <si>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</si>
  <si>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</si>
  <si>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</si>
  <si>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</si>
  <si>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</si>
  <si>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</si>
  <si>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</si>
  <si>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</si>
  <si>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</si>
  <si>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</si>
  <si>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</si>
  <si>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</si>
  <si>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</si>
  <si>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</si>
  <si>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</si>
  <si>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</si>
  <si>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</si>
  <si>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</si>
  <si>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</si>
  <si>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</si>
  <si>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</si>
  <si>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</si>
  <si>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</si>
  <si>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</si>
  <si>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</si>
  <si>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</si>
  <si>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</si>
  <si>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</si>
  <si>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</si>
  <si>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</si>
  <si>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</si>
  <si>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</si>
  <si>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</si>
  <si>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</si>
  <si>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</si>
  <si>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</si>
  <si>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</si>
  <si>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</si>
  <si>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</si>
  <si>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</si>
  <si>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</si>
  <si>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</si>
  <si>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</si>
  <si>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</si>
  <si>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</si>
  <si>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</si>
  <si>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</si>
  <si>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</si>
  <si>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</si>
  <si>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</si>
  <si>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</si>
  <si>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</si>
  <si>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</si>
  <si>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</si>
  <si>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</si>
  <si>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</si>
  <si>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</si>
  <si>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</si>
  <si>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</si>
  <si>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</si>
  <si>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</si>
  <si>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</si>
  <si>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</si>
  <si>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</si>
  <si>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</si>
  <si>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</si>
  <si>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</si>
  <si>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</si>
  <si>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</si>
  <si>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</si>
  <si>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</si>
  <si>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</si>
  <si>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</si>
  <si>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</si>
  <si>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</si>
  <si>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</si>
  <si>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</si>
  <si>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</si>
  <si>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</si>
  <si>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</si>
  <si>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</si>
  <si>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</si>
  <si>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</si>
  <si>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</si>
  <si>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</si>
  <si>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</si>
  <si>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</si>
  <si>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</si>
  <si>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</si>
  <si>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</si>
  <si>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</si>
  <si>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</si>
  <si>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</si>
  <si>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</si>
  <si>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</si>
  <si>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</si>
  <si>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</si>
  <si>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</si>
  <si>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</si>
  <si>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</si>
  <si>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</si>
  <si>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</si>
  <si>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</si>
  <si>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</si>
  <si>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</si>
  <si>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</si>
  <si>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</si>
  <si>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</si>
  <si>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</si>
  <si>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</si>
  <si>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</si>
  <si>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</si>
  <si>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</si>
  <si>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</si>
  <si>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</si>
  <si>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</si>
  <si>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</si>
  <si>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</si>
  <si>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</si>
  <si>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</si>
  <si>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</si>
  <si>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</si>
  <si>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</si>
  <si>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</si>
  <si>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</si>
  <si>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</si>
  <si>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</si>
  <si>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</si>
  <si>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</si>
  <si>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</si>
  <si>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</si>
  <si>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</si>
  <si>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</si>
  <si>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</si>
  <si>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</si>
  <si>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</si>
  <si>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</si>
  <si>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</si>
  <si>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</si>
  <si>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</si>
  <si>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</si>
  <si>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</si>
  <si>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</si>
  <si>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</si>
  <si>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</si>
  <si>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</si>
  <si>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</si>
  <si>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</si>
  <si>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</si>
  <si>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</si>
  <si>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</si>
  <si>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</si>
  <si>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</si>
  <si>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</si>
  <si>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</si>
  <si>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</si>
  <si>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</si>
  <si>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</si>
  <si>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</si>
  <si>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</si>
  <si>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</si>
  <si>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</si>
  <si>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</si>
  <si>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</si>
  <si>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</si>
  <si>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</si>
  <si>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</si>
  <si>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</si>
  <si>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</si>
  <si>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</si>
  <si>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</si>
  <si>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</si>
  <si>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</si>
  <si>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</si>
  <si>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</si>
  <si>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</si>
  <si>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</si>
  <si>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</si>
  <si>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</si>
  <si>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</si>
  <si>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</si>
  <si>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</si>
  <si>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</si>
  <si>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</si>
  <si>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</si>
  <si>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</si>
  <si>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</si>
  <si>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</si>
  <si>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</si>
  <si>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</si>
  <si>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</si>
  <si>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</si>
  <si>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</si>
  <si>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</si>
  <si>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</si>
  <si>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</si>
  <si>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</si>
  <si>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</si>
  <si>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</si>
  <si>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</si>
  <si>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</si>
  <si>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</si>
  <si>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</si>
  <si>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</si>
  <si>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</si>
  <si>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</si>
  <si>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</si>
  <si>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</si>
  <si>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</si>
  <si>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</si>
  <si>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</si>
  <si>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</si>
  <si>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</si>
  <si>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</si>
  <si>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</si>
  <si>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</si>
  <si>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</si>
  <si>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</si>
  <si>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</si>
  <si>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</si>
  <si>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</si>
  <si>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</si>
  <si>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</si>
  <si>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</si>
  <si>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</si>
  <si>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</si>
  <si>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</si>
  <si>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</si>
  <si>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</si>
  <si>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</si>
  <si>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</si>
  <si>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</si>
  <si>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</si>
  <si>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</si>
  <si>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</si>
  <si>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</si>
  <si>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</si>
  <si>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</si>
  <si>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</si>
  <si>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</si>
  <si>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</si>
  <si>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</si>
  <si>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</si>
  <si>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</si>
  <si>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</si>
  <si>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</si>
  <si>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</si>
  <si>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</si>
  <si>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</si>
  <si>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</si>
  <si>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</si>
  <si>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</si>
  <si>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</si>
  <si>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</si>
  <si>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</si>
  <si>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</si>
  <si>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</si>
  <si>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</si>
  <si>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</si>
  <si>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</si>
  <si>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</si>
  <si>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</si>
  <si>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</si>
  <si>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</si>
  <si>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</si>
  <si>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</si>
  <si>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</si>
  <si>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</si>
  <si>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</si>
  <si>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</si>
  <si>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</si>
  <si>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</si>
  <si>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</si>
  <si>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</si>
  <si>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</si>
  <si>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</si>
  <si>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</si>
  <si>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</si>
  <si>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</si>
  <si>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</si>
  <si>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</si>
  <si>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</si>
  <si>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</si>
  <si>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</si>
  <si>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</si>
  <si>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</si>
  <si>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</si>
  <si>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</si>
  <si>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</si>
  <si>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</si>
  <si>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</si>
  <si>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</si>
  <si>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</si>
  <si>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</si>
  <si>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</si>
  <si>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</si>
  <si>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</si>
  <si>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</si>
  <si>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</si>
  <si>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</si>
  <si>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</si>
  <si>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</si>
  <si>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</si>
  <si>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</si>
  <si>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</si>
  <si>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</si>
  <si>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</si>
  <si>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</si>
  <si>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</si>
  <si>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</si>
  <si>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</si>
  <si>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</si>
  <si>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</si>
  <si>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</si>
  <si>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</si>
  <si>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</si>
  <si>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</si>
  <si>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</si>
  <si>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</si>
  <si>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</si>
  <si>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</si>
  <si>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</si>
  <si>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</si>
  <si>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</si>
  <si>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</si>
  <si>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</si>
  <si>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</si>
  <si>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</si>
  <si>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</si>
  <si>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</si>
  <si>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</si>
  <si>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</si>
  <si>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</si>
  <si>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</si>
  <si>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</si>
  <si>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</si>
  <si>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</si>
  <si>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</si>
  <si>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</si>
  <si>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</si>
  <si>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</si>
  <si>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</si>
  <si>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</si>
  <si>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</si>
  <si>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</si>
  <si>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</si>
  <si>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</si>
  <si>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</si>
  <si>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</si>
  <si>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</si>
  <si>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</si>
  <si>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</si>
  <si>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</si>
  <si>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</si>
  <si>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</si>
  <si>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</si>
  <si>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</si>
  <si>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</si>
  <si>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</si>
  <si>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</si>
  <si>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</si>
  <si>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</si>
  <si>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</si>
  <si>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</si>
  <si>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</si>
  <si>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</si>
  <si>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</si>
  <si>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</si>
  <si>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</si>
  <si>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</si>
  <si>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</si>
  <si>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</si>
  <si>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</si>
  <si>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</si>
  <si>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</si>
  <si>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</si>
  <si>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</si>
  <si>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</si>
  <si>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</si>
  <si>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</si>
  <si>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</si>
  <si>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</si>
  <si>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</si>
  <si>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</si>
  <si>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</si>
  <si>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</si>
  <si>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</si>
  <si>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</si>
  <si>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</si>
  <si>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</si>
  <si>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</si>
  <si>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</si>
  <si>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</si>
  <si>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</si>
  <si>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</si>
  <si>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</si>
  <si>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</si>
  <si>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</si>
  <si>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</si>
  <si>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</si>
  <si>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</si>
  <si>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</si>
  <si>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</si>
  <si>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</si>
  <si>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</si>
  <si>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</si>
  <si>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</si>
  <si>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</si>
  <si>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</si>
  <si>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</si>
  <si>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</si>
  <si>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</si>
  <si>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</si>
  <si>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</si>
  <si>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</si>
  <si>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</si>
  <si>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</si>
  <si>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</si>
  <si>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</si>
  <si>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</si>
  <si>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</si>
  <si>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</si>
  <si>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</si>
  <si>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</si>
  <si>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</si>
  <si>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</si>
  <si>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</si>
  <si>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</si>
  <si>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</si>
  <si>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</si>
  <si>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</si>
  <si>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</si>
  <si>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</si>
  <si>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</si>
  <si>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</si>
  <si>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</si>
  <si>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</si>
  <si>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</si>
  <si>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</si>
  <si>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</si>
  <si>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</si>
  <si>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</si>
  <si>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</si>
  <si>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</si>
  <si>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</si>
  <si>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</si>
  <si>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</si>
  <si>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</si>
  <si>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</si>
  <si>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</si>
  <si>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</si>
  <si>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</si>
  <si>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</si>
  <si>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</si>
  <si>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</si>
  <si>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</si>
  <si>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</si>
  <si>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</si>
  <si>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</si>
  <si>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</si>
  <si>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</si>
  <si>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</si>
  <si>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</si>
  <si>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</si>
  <si>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</si>
  <si>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</si>
  <si>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</si>
  <si>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</si>
  <si>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</si>
  <si>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</si>
  <si>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</si>
  <si>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</si>
  <si>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</si>
  <si>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</si>
  <si>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</si>
  <si>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</si>
  <si>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</si>
  <si>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</si>
  <si>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</si>
  <si>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</si>
  <si>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</si>
  <si>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</si>
  <si>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</si>
  <si>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</si>
  <si>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</si>
  <si>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</si>
  <si>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</si>
  <si>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</si>
  <si>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</si>
  <si>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</si>
  <si>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</si>
  <si>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</si>
  <si>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</si>
  <si>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</si>
  <si>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</si>
  <si>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</si>
  <si>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</si>
  <si>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</si>
  <si>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</si>
  <si>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</si>
  <si>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</si>
  <si>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</si>
  <si>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</si>
  <si>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</si>
  <si>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</si>
  <si>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</si>
  <si>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</si>
  <si>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</si>
  <si>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</si>
  <si>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</si>
  <si>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</si>
  <si>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</si>
  <si>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</si>
  <si>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</si>
  <si>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</si>
  <si>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</si>
  <si>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</si>
  <si>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</si>
  <si>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</si>
  <si>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</si>
  <si>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</si>
  <si>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</si>
  <si>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</si>
  <si>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</si>
  <si>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</si>
  <si>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</si>
  <si>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</si>
  <si>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</si>
  <si>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</si>
  <si>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</si>
  <si>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</si>
  <si>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</si>
  <si>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</si>
  <si>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</si>
  <si>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</si>
  <si>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</si>
  <si>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</si>
  <si>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</si>
  <si>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</si>
  <si>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</si>
  <si>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</si>
  <si>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</si>
  <si>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</si>
  <si>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</si>
  <si>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</si>
  <si>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</si>
  <si>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</si>
  <si>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</si>
  <si>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</si>
  <si>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</si>
  <si>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</si>
  <si>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</si>
  <si>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</si>
  <si>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</si>
  <si>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</si>
  <si>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</si>
  <si>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</si>
  <si>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</si>
  <si>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</si>
  <si>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</si>
  <si>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</si>
  <si>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</si>
  <si>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</si>
  <si>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</si>
  <si>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</si>
  <si>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</si>
  <si>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</si>
  <si>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</si>
  <si>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</si>
  <si>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</si>
  <si>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</si>
  <si>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</si>
  <si>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</si>
  <si>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</si>
  <si>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</si>
  <si>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</si>
  <si>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</si>
  <si>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</si>
  <si>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</si>
  <si>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</si>
  <si>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</si>
  <si>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</si>
  <si>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</si>
  <si>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</si>
  <si>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</si>
  <si>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</si>
  <si>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</si>
  <si>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</si>
  <si>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</si>
  <si>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</si>
  <si>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</si>
  <si>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</si>
  <si>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</si>
  <si>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</si>
  <si>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</si>
  <si>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</si>
  <si>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</si>
  <si>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</si>
  <si>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</si>
  <si>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</si>
  <si>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</si>
  <si>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</si>
  <si>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</si>
  <si>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</si>
  <si>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</si>
  <si>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</si>
  <si>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</si>
  <si>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</si>
  <si>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</si>
  <si>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</si>
  <si>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</si>
  <si>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</si>
  <si>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</si>
  <si>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</si>
  <si>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</si>
  <si>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</si>
  <si>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</si>
  <si>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</si>
  <si>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</si>
  <si>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</si>
  <si>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</si>
  <si>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</si>
  <si>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</si>
  <si>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</si>
  <si>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</si>
  <si>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</si>
  <si>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</si>
  <si>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</si>
  <si>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</si>
  <si>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</si>
  <si>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</si>
  <si>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</si>
  <si>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</si>
  <si>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</si>
  <si>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</si>
  <si>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</si>
  <si>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</si>
  <si>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</si>
  <si>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</si>
  <si>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</si>
  <si>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</si>
  <si>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</si>
  <si>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</si>
  <si>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</si>
  <si>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</si>
  <si>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</si>
  <si>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</si>
  <si>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</si>
  <si>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</si>
  <si>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</si>
  <si>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</si>
  <si>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</si>
  <si>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</si>
  <si>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</si>
  <si>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</si>
  <si>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</si>
  <si>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</si>
  <si>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</si>
  <si>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</si>
  <si>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</si>
  <si>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</si>
  <si>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</si>
  <si>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</si>
  <si>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</si>
  <si>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</si>
  <si>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</si>
  <si>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</si>
  <si>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</si>
  <si>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</si>
  <si>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</si>
  <si>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</si>
  <si>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</si>
  <si>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</si>
  <si>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</si>
  <si>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</si>
  <si>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</si>
  <si>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</si>
  <si>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</si>
  <si>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</si>
  <si>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</si>
  <si>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</si>
  <si>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</si>
  <si>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</si>
  <si>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</si>
  <si>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</si>
  <si>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</si>
  <si>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</si>
  <si>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</si>
  <si>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</si>
  <si>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</si>
  <si>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</si>
  <si>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</si>
  <si>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</si>
  <si>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</si>
  <si>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</si>
  <si>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</si>
  <si>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</si>
  <si>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</si>
  <si>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</si>
  <si>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</si>
  <si>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</si>
  <si>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</si>
  <si>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</si>
  <si>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</si>
  <si>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</si>
  <si>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</si>
  <si>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</si>
  <si>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</si>
  <si>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</si>
  <si>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</si>
  <si>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</si>
  <si>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</si>
  <si>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</si>
  <si>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</si>
  <si>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</si>
  <si>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</si>
  <si>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</si>
  <si>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</si>
  <si>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</si>
  <si>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</si>
  <si>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</si>
  <si>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</si>
  <si>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</si>
  <si>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</si>
  <si>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</si>
  <si>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</si>
  <si>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</si>
  <si>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</si>
  <si>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</si>
  <si>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</si>
  <si>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</si>
  <si>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</si>
  <si>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</si>
  <si>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</si>
  <si>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</si>
  <si>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</si>
  <si>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</si>
  <si>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</si>
  <si>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</si>
  <si>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</si>
  <si>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</si>
  <si>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</si>
  <si>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</si>
  <si>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</si>
  <si>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</si>
  <si>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</si>
  <si>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</si>
  <si>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</si>
  <si>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</si>
  <si>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</si>
  <si>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</si>
  <si>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</si>
  <si>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</si>
  <si>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</si>
  <si>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</si>
  <si>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</si>
  <si>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</si>
  <si>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</si>
  <si>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</si>
  <si>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</si>
  <si>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</si>
  <si>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</si>
  <si>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</si>
  <si>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</si>
  <si>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</si>
  <si>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</si>
  <si>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</si>
  <si>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</si>
  <si>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</si>
  <si>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</si>
  <si>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</si>
  <si>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</si>
  <si>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</si>
  <si>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</si>
  <si>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</si>
  <si>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</si>
  <si>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</si>
  <si>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</si>
  <si>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</si>
  <si>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</si>
  <si>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</si>
  <si>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</si>
  <si>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</si>
  <si>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</si>
  <si>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</si>
  <si>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</si>
  <si>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</si>
  <si>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</si>
  <si>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</si>
  <si>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</si>
  <si>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</si>
  <si>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</si>
  <si>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</si>
  <si>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</si>
  <si>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</si>
  <si>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</si>
  <si>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</si>
  <si>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</si>
  <si>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</si>
  <si>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</si>
  <si>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</si>
  <si>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</si>
  <si>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</si>
  <si>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</si>
  <si>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</si>
  <si>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</si>
  <si>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</si>
  <si>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</si>
  <si>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</si>
  <si>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</si>
  <si>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</si>
  <si>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</si>
  <si>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</si>
  <si>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</si>
  <si>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</si>
  <si>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</si>
  <si>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</si>
  <si>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</si>
  <si>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</si>
  <si>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</si>
  <si>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</si>
  <si>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</si>
  <si>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</si>
  <si>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</si>
  <si>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</si>
  <si>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</si>
  <si>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</si>
  <si>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</si>
  <si>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</si>
  <si>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</si>
  <si>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</si>
  <si>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</si>
  <si>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</si>
  <si>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</si>
  <si>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</si>
  <si>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</si>
  <si>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</si>
  <si>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</si>
  <si>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</si>
  <si>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</si>
  <si>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</si>
  <si>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</si>
  <si>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</si>
  <si>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</si>
  <si>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</si>
  <si>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</si>
  <si>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</si>
  <si>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</si>
  <si>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</si>
  <si>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</si>
  <si>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</si>
  <si>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</si>
  <si>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</si>
  <si>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</si>
  <si>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</si>
  <si>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</si>
  <si>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</si>
  <si>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</si>
  <si>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</si>
  <si>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</si>
  <si>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</si>
  <si>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</si>
  <si>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</si>
  <si>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</si>
  <si>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</si>
  <si>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</si>
  <si>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</si>
  <si>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</si>
  <si>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</si>
  <si>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</si>
  <si>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</si>
  <si>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</si>
  <si>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</si>
  <si>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</si>
  <si>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</si>
  <si>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</si>
  <si>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</si>
  <si>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</si>
  <si>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</si>
  <si>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</si>
  <si>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</si>
  <si>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</si>
  <si>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</si>
  <si>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</si>
  <si>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</si>
  <si>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</si>
  <si>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</si>
  <si>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</si>
  <si>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</si>
  <si>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</si>
  <si>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</si>
  <si>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</si>
  <si>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</si>
  <si>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</si>
  <si>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</si>
  <si>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</si>
  <si>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</si>
  <si>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</si>
  <si>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</si>
  <si>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</si>
  <si>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</si>
  <si>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</si>
  <si>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</si>
  <si>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</si>
  <si>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</si>
  <si>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</si>
  <si>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</si>
  <si>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</si>
  <si>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</si>
  <si>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</si>
  <si>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</si>
  <si>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</si>
  <si>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</si>
  <si>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</si>
  <si>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</si>
  <si>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</si>
  <si>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</si>
  <si>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</si>
  <si>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</si>
  <si>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</si>
  <si>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</si>
  <si>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</si>
  <si>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</si>
  <si>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</si>
  <si>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</si>
  <si>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</si>
  <si>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</si>
  <si>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</si>
  <si>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</si>
  <si>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</si>
  <si>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</si>
  <si>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</si>
  <si>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</si>
  <si>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</si>
  <si>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</si>
  <si>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</si>
  <si>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</si>
  <si>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</si>
  <si>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</si>
  <si>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</si>
  <si>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</si>
  <si>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</si>
  <si>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</si>
  <si>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</si>
  <si>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</si>
  <si>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</si>
  <si>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</si>
  <si>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</si>
  <si>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</si>
  <si>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</si>
  <si>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</si>
  <si>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</si>
  <si>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</si>
  <si>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</si>
  <si>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</si>
  <si>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</si>
  <si>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</si>
  <si>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</si>
  <si>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</si>
  <si>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</si>
  <si>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</si>
  <si>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</si>
  <si>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</si>
  <si>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</si>
  <si>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</si>
  <si>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</si>
  <si>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</si>
  <si>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</si>
  <si>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</si>
  <si>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</si>
  <si>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</si>
  <si>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</si>
  <si>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</si>
  <si>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</si>
  <si>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</si>
  <si>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</si>
  <si>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</si>
  <si>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</si>
  <si>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</si>
  <si>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</si>
  <si>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</si>
  <si>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</si>
  <si>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</si>
  <si>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</si>
  <si>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</si>
  <si>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</si>
  <si>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</si>
  <si>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</si>
  <si>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</si>
  <si>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</si>
  <si>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</si>
  <si>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</si>
  <si>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</si>
  <si>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</si>
  <si>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</si>
  <si>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</si>
  <si>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</si>
  <si>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</si>
  <si>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</si>
  <si>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</si>
  <si>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</si>
  <si>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</si>
  <si>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</si>
  <si>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</si>
  <si>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</si>
  <si>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</si>
  <si>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</si>
  <si>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</si>
  <si>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</si>
  <si>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</si>
  <si>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</si>
  <si>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</si>
  <si>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</si>
  <si>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</si>
  <si>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</si>
  <si>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</si>
  <si>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</si>
  <si>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</si>
  <si>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</si>
  <si>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</si>
  <si>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</si>
  <si>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</si>
  <si>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</si>
  <si>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</si>
  <si>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</si>
  <si>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</si>
  <si>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</si>
  <si>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</si>
  <si>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</si>
  <si>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</si>
  <si>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</si>
  <si>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</si>
  <si>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</si>
  <si>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</si>
  <si>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</si>
  <si>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</si>
  <si>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</si>
  <si>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</si>
  <si>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</si>
  <si>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</si>
  <si>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</si>
  <si>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</si>
  <si>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</si>
  <si>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</si>
  <si>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</si>
  <si>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</si>
  <si>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</si>
  <si>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</si>
  <si>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</si>
  <si>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</si>
  <si>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</si>
  <si>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</si>
  <si>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</si>
  <si>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</si>
  <si>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</si>
  <si>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</si>
  <si>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</si>
  <si>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</si>
  <si>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</si>
  <si>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</si>
  <si>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</si>
  <si>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</si>
  <si>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</si>
  <si>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</si>
  <si>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</si>
  <si>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</si>
  <si>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</si>
  <si>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</si>
  <si>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</si>
  <si>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</si>
  <si>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</si>
  <si>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</si>
  <si>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</si>
  <si>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</si>
  <si>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</si>
  <si>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</si>
  <si>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</si>
  <si>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</si>
  <si>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</si>
  <si>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</si>
  <si>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</si>
  <si>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</si>
  <si>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</si>
  <si>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</si>
  <si>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</si>
  <si>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</si>
  <si>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</si>
  <si>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</si>
  <si>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</si>
  <si>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</si>
  <si>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</si>
  <si>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</si>
  <si>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</si>
  <si>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</si>
  <si>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</si>
  <si>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</si>
  <si>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</si>
  <si>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</si>
  <si>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</si>
  <si>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</si>
  <si>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</si>
  <si>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</si>
  <si>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</si>
  <si>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</si>
  <si>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</si>
  <si>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</si>
  <si>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</si>
  <si>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</si>
  <si>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</si>
  <si>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</si>
  <si>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</si>
  <si>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</si>
  <si>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</si>
  <si>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</si>
  <si>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</si>
  <si>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</si>
  <si>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</si>
  <si>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</si>
  <si>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</si>
  <si>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</si>
  <si>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</si>
  <si>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</si>
  <si>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</si>
  <si>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</si>
  <si>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</si>
  <si>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</si>
  <si>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</si>
  <si>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</si>
  <si>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</si>
  <si>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</si>
  <si>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</si>
  <si>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</si>
  <si>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</si>
  <si>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</si>
  <si>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</si>
  <si>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</si>
  <si>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</si>
  <si>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</si>
  <si>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</si>
  <si>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</si>
  <si>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</si>
  <si>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</si>
  <si>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</si>
  <si>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</si>
  <si>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</si>
  <si>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</si>
  <si>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</si>
  <si>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</si>
  <si>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</si>
  <si>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</si>
  <si>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</si>
  <si>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</si>
  <si>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</si>
  <si>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</si>
  <si>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</si>
  <si>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</si>
  <si>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</si>
  <si>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</si>
  <si>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</si>
  <si>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</si>
  <si>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</si>
  <si>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</si>
  <si>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</si>
  <si>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</si>
  <si>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</si>
  <si>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</si>
  <si>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</si>
  <si>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</si>
  <si>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</si>
  <si>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</si>
  <si>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</si>
  <si>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</si>
  <si>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</si>
  <si>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</si>
  <si>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</si>
  <si>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</si>
  <si>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</si>
  <si>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</si>
  <si>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</si>
  <si>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</si>
  <si>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</si>
  <si>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</si>
  <si>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</si>
  <si>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</si>
  <si>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</si>
  <si>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</si>
  <si>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</si>
  <si>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</si>
  <si>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</si>
  <si>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</si>
  <si>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</si>
  <si>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</si>
  <si>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</si>
  <si>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</si>
  <si>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</si>
  <si>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</si>
  <si>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</si>
  <si>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</si>
  <si>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</si>
  <si>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</si>
  <si>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</si>
  <si>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</si>
  <si>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</si>
  <si>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</si>
  <si>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</si>
  <si>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</si>
  <si>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</si>
  <si>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</si>
  <si>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</si>
  <si>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</si>
  <si>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</si>
  <si>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</si>
  <si>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</si>
  <si>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</si>
  <si>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</si>
  <si>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</si>
  <si>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</si>
  <si>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</si>
  <si>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</si>
  <si>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</si>
  <si>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</si>
  <si>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</si>
  <si>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</si>
  <si>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</si>
  <si>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</si>
  <si>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</si>
  <si>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</si>
  <si>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</si>
  <si>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</si>
  <si>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</si>
  <si>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</si>
  <si>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</si>
  <si>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</si>
  <si>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</si>
  <si>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</si>
  <si>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</si>
  <si>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</si>
  <si>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</si>
  <si>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</si>
  <si>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</si>
  <si>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</si>
  <si>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</si>
  <si>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</si>
  <si>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</si>
  <si>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</si>
  <si>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</si>
  <si>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</si>
  <si>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</si>
  <si>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</si>
  <si>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</si>
  <si>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</si>
  <si>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</si>
  <si>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</si>
  <si>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</si>
  <si>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</si>
  <si>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</si>
  <si>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</si>
  <si>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</si>
  <si>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</si>
  <si>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</si>
  <si>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</si>
  <si>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</si>
  <si>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</si>
  <si>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</si>
  <si>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</si>
  <si>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</si>
  <si>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</si>
  <si>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</si>
  <si>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</si>
  <si>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</si>
  <si>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</si>
  <si>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</si>
  <si>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</si>
  <si>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</si>
  <si>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</si>
  <si>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</si>
  <si>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</si>
  <si>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</si>
  <si>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</si>
  <si>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</si>
  <si>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</si>
  <si>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</si>
  <si>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</si>
  <si>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</si>
  <si>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</si>
  <si>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</si>
  <si>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</si>
  <si>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</si>
  <si>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</si>
  <si>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</si>
  <si>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</si>
  <si>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</si>
  <si>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</si>
  <si>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</si>
  <si>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</si>
  <si>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</si>
  <si>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</si>
  <si>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</si>
  <si>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</si>
  <si>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</si>
  <si>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</si>
  <si>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</si>
  <si>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</si>
  <si>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</si>
  <si>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</si>
  <si>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</si>
  <si>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</si>
  <si>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</si>
  <si>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</si>
  <si>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</si>
  <si>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</si>
  <si>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</si>
  <si>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</si>
  <si>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</si>
  <si>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</si>
  <si>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</si>
  <si>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</si>
  <si>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</si>
  <si>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</si>
  <si>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</si>
  <si>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</si>
  <si>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</si>
  <si>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</si>
  <si>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</si>
  <si>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</si>
  <si>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</si>
  <si>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</si>
  <si>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</si>
  <si>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</si>
  <si>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</si>
  <si>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</si>
  <si>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</si>
  <si>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</si>
  <si>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</si>
  <si>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</si>
  <si>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</si>
  <si>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</si>
  <si>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</si>
  <si>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</si>
  <si>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</si>
  <si>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</si>
  <si>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</si>
  <si>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</si>
  <si>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</si>
  <si>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</si>
  <si>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</si>
  <si>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</si>
  <si>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</si>
  <si>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</si>
  <si>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</si>
  <si>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</si>
  <si>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</si>
  <si>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</si>
  <si>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</si>
  <si>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</si>
  <si>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</si>
  <si>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</si>
  <si>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</si>
  <si>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</si>
  <si>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</si>
  <si>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</si>
  <si>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</si>
  <si>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</si>
  <si>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</si>
  <si>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</si>
  <si>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</si>
  <si>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</si>
  <si>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</si>
  <si>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</si>
  <si>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</si>
  <si>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</si>
  <si>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</si>
  <si>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</si>
  <si>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</si>
  <si>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</si>
  <si>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</si>
  <si>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</si>
  <si>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</si>
  <si>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</si>
  <si>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</si>
  <si>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</si>
  <si>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</si>
  <si>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</si>
  <si>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</si>
  <si>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</si>
  <si>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</si>
  <si>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</si>
  <si>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</si>
  <si>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</si>
  <si>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</si>
  <si>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</si>
  <si>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</si>
  <si>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</si>
  <si>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</si>
  <si>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</si>
  <si>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</si>
  <si>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</si>
  <si>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</si>
  <si>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</si>
  <si>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</si>
  <si>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</si>
  <si>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</si>
  <si>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</si>
  <si>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</si>
  <si>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</si>
  <si>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</si>
  <si>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</si>
  <si>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</si>
  <si>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</si>
  <si>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</si>
  <si>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</si>
  <si>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</si>
  <si>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</si>
  <si>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</si>
  <si>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</si>
  <si>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</si>
  <si>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</si>
  <si>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</si>
  <si>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</si>
  <si>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</si>
  <si>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</si>
  <si>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</si>
  <si>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</si>
  <si>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</si>
  <si>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</si>
  <si>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</si>
  <si>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</si>
  <si>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</si>
  <si>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</si>
  <si>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</si>
  <si>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</si>
  <si>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</si>
  <si>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</si>
  <si>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</si>
  <si>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</si>
  <si>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</si>
  <si>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</si>
  <si>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</si>
  <si>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</si>
  <si>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</si>
  <si>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</si>
  <si>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</si>
  <si>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</si>
  <si>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</si>
  <si>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</si>
  <si>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</si>
  <si>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</si>
  <si>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</si>
  <si>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</si>
  <si>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</si>
  <si>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</si>
  <si>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</si>
  <si>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</si>
  <si>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</si>
  <si>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</si>
  <si>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</si>
  <si>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</si>
  <si>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</si>
  <si>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</si>
  <si>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</si>
  <si>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</si>
  <si>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</si>
  <si>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</si>
  <si>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</si>
  <si>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</si>
  <si>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</si>
  <si>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</si>
  <si>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</si>
  <si>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</si>
  <si>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</si>
  <si>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</si>
  <si>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</si>
  <si>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</si>
  <si>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</si>
  <si>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</si>
  <si>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</si>
  <si>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</si>
  <si>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</si>
  <si>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</si>
  <si>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</si>
  <si>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</si>
  <si>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</si>
  <si>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</si>
  <si>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</si>
  <si>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</si>
  <si>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</si>
  <si>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</si>
  <si>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</si>
  <si>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</si>
  <si>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</si>
  <si>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</si>
  <si>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</si>
  <si>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</si>
  <si>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</si>
  <si>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</si>
  <si>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</si>
  <si>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</si>
  <si>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</si>
  <si>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</si>
  <si>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</si>
  <si>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</si>
  <si>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</si>
  <si>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</si>
  <si>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</si>
  <si>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</si>
  <si>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</si>
  <si>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</si>
  <si>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</si>
  <si>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</si>
  <si>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</si>
  <si>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</si>
  <si>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</si>
  <si>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</si>
  <si>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</si>
  <si>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</si>
  <si>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</si>
  <si>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</si>
  <si>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</si>
  <si>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</si>
  <si>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</si>
  <si>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</si>
  <si>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</si>
  <si>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</si>
  <si>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</si>
  <si>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</si>
  <si>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</si>
  <si>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</si>
  <si>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</si>
  <si>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</si>
  <si>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</si>
  <si>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</si>
  <si>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</si>
  <si>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</si>
  <si>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</si>
  <si>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</si>
  <si>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</si>
  <si>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</si>
  <si>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</si>
  <si>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</si>
  <si>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</si>
  <si>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</si>
  <si>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</si>
  <si>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</si>
  <si>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</si>
  <si>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</si>
  <si>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</si>
  <si>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</si>
  <si>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</si>
  <si>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</si>
  <si>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</si>
  <si>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</si>
  <si>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</si>
  <si>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</si>
  <si>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</si>
  <si>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</si>
  <si>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</si>
  <si>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</si>
  <si>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</si>
  <si>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</si>
  <si>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</si>
  <si>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</si>
  <si>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</si>
  <si>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</si>
  <si>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</si>
  <si>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</si>
  <si>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</si>
  <si>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</si>
  <si>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</si>
  <si>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</si>
  <si>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</si>
  <si>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</si>
  <si>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</si>
  <si>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</si>
  <si>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</si>
  <si>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</si>
  <si>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</si>
  <si>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</si>
  <si>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</si>
  <si>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</si>
  <si>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</si>
  <si>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</si>
  <si>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</si>
  <si>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</si>
  <si>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</si>
  <si>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</si>
  <si>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</si>
  <si>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</si>
  <si>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</si>
  <si>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</si>
  <si>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</si>
  <si>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</si>
  <si>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</si>
  <si>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</si>
  <si>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</si>
  <si>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</si>
  <si>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</si>
  <si>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</si>
  <si>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</si>
  <si>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</si>
  <si>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</si>
  <si>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</si>
  <si>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</si>
  <si>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</si>
  <si>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</si>
  <si>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</si>
  <si>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</si>
  <si>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</si>
  <si>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</si>
  <si>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</si>
  <si>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</si>
  <si>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</si>
  <si>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</si>
  <si>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</si>
  <si>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</si>
  <si>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</si>
  <si>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</si>
  <si>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</si>
  <si>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</si>
  <si>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</si>
  <si>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</si>
  <si>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</si>
  <si>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</si>
  <si>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</si>
  <si>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</si>
  <si>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</si>
  <si>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</si>
  <si>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</si>
  <si>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</si>
  <si>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</si>
  <si>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</si>
  <si>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</si>
  <si>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</si>
  <si>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</si>
  <si>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</si>
  <si>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</si>
  <si>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</si>
  <si>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</si>
  <si>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</si>
  <si>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</si>
  <si>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</si>
  <si>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</si>
  <si>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</si>
  <si>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</si>
  <si>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</si>
  <si>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</si>
  <si>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</si>
  <si>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</si>
  <si>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</si>
  <si>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</si>
  <si>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</si>
  <si>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</si>
  <si>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</si>
  <si>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</si>
  <si>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</si>
  <si>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</si>
  <si>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</si>
  <si>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</si>
  <si>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</si>
  <si>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</si>
  <si>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</si>
  <si>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</si>
  <si>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</si>
  <si>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</si>
  <si>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</si>
  <si>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</si>
  <si>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</si>
  <si>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</si>
  <si>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</si>
  <si>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</si>
  <si>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</si>
  <si>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</si>
  <si>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</si>
  <si>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</si>
  <si>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</si>
  <si>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</si>
  <si>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</si>
  <si>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</si>
  <si>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</si>
  <si>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</si>
  <si>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</si>
  <si>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</si>
  <si>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</si>
  <si>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</si>
  <si>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</si>
  <si>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</si>
  <si>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</si>
  <si>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</si>
  <si>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</si>
  <si>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</si>
  <si>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</si>
  <si>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</si>
  <si>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</si>
  <si>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</si>
  <si>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</si>
  <si>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</si>
  <si>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</si>
  <si>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</si>
  <si>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</si>
  <si>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</si>
  <si>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</si>
  <si>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</si>
  <si>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</si>
  <si>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</si>
  <si>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</si>
  <si>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</si>
  <si>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</si>
  <si>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</si>
  <si>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</si>
  <si>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</si>
  <si>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</si>
  <si>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</si>
  <si>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</si>
  <si>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</si>
  <si>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</si>
  <si>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</si>
  <si>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</si>
  <si>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</si>
  <si>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</si>
  <si>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</si>
  <si>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</si>
  <si>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</si>
  <si>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</si>
  <si>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</si>
  <si>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</si>
  <si>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</si>
  <si>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</si>
  <si>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</si>
  <si>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</si>
  <si>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</si>
  <si>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</si>
  <si>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</si>
  <si>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</si>
  <si>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</si>
  <si>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</si>
  <si>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</si>
  <si>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</si>
  <si>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</si>
  <si>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</si>
  <si>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</si>
  <si>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</si>
  <si>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</si>
  <si>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</si>
  <si>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</si>
  <si>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</si>
  <si>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</si>
  <si>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</si>
  <si>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</si>
  <si>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</si>
  <si>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</si>
  <si>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</si>
  <si>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</si>
  <si>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</si>
  <si>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</si>
  <si>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</si>
  <si>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</si>
  <si>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</si>
  <si>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</si>
  <si>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</si>
  <si>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</si>
  <si>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</si>
  <si>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</si>
  <si>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</si>
  <si>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</si>
  <si>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</si>
  <si>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</si>
  <si>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</si>
  <si>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</si>
  <si>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</si>
  <si>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</si>
  <si>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</si>
  <si>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</si>
  <si>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</si>
  <si>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</si>
  <si>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</si>
  <si>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</si>
  <si>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</si>
  <si>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</si>
  <si>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</si>
  <si>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</si>
  <si>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</si>
  <si>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</si>
  <si>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</si>
  <si>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</si>
  <si>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</si>
  <si>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</si>
  <si>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</si>
  <si>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</si>
  <si>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</si>
  <si>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</si>
  <si>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</si>
  <si>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</si>
  <si>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</si>
  <si>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</si>
  <si>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</si>
  <si>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</si>
  <si>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</si>
  <si>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</si>
  <si>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</si>
  <si>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</si>
  <si>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</si>
  <si>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</si>
  <si>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</si>
  <si>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</si>
  <si>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</si>
  <si>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</si>
  <si>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</si>
  <si>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</si>
  <si>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</si>
  <si>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</si>
  <si>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</si>
  <si>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</si>
  <si>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</si>
  <si>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</si>
  <si>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</si>
  <si>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</si>
  <si>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</si>
  <si>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</si>
  <si>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</si>
  <si>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</si>
  <si>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</si>
  <si>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</si>
  <si>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</si>
  <si>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</si>
  <si>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</si>
  <si>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</si>
  <si>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</si>
  <si>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</si>
  <si>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</si>
  <si>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</si>
  <si>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</si>
  <si>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</si>
  <si>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</si>
  <si>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</si>
  <si>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</si>
  <si>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</si>
  <si>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</si>
  <si>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</si>
  <si>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</si>
  <si>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</si>
  <si>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</si>
  <si>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</si>
  <si>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</si>
  <si>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</si>
  <si>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</si>
  <si>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</si>
  <si>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</si>
  <si>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</si>
  <si>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</si>
  <si>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</si>
  <si>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</si>
  <si>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</si>
  <si>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</si>
  <si>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</si>
  <si>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</si>
  <si>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</si>
  <si>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</si>
  <si>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</si>
  <si>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</si>
  <si>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</si>
  <si>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</si>
  <si>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</si>
  <si>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</si>
  <si>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</si>
  <si>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</si>
  <si>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</si>
  <si>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</si>
  <si>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</si>
  <si>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</si>
  <si>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</si>
  <si>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</si>
  <si>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</si>
  <si>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</si>
  <si>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</si>
  <si>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</si>
  <si>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</si>
  <si>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</si>
  <si>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</si>
  <si>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</si>
  <si>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</si>
  <si>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</si>
  <si>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</si>
  <si>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</si>
  <si>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</si>
  <si>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</si>
  <si>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</si>
  <si>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</si>
  <si>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</si>
  <si>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</si>
  <si>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</si>
  <si>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</si>
  <si>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</si>
  <si>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</si>
  <si>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</si>
  <si>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</si>
  <si>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</si>
  <si>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</si>
  <si>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</si>
  <si>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</si>
  <si>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</si>
  <si>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</si>
  <si>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</si>
  <si>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</si>
  <si>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</si>
  <si>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</si>
  <si>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</si>
  <si>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</si>
  <si>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</si>
  <si>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</si>
  <si>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</si>
  <si>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</si>
  <si>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</si>
  <si>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</si>
  <si>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</si>
  <si>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</si>
  <si>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</si>
  <si>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</si>
  <si>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</si>
  <si>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</si>
  <si>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</si>
  <si>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</si>
  <si>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</si>
  <si>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</si>
  <si>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</si>
  <si>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</si>
  <si>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</si>
  <si>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</si>
  <si>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</si>
  <si>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</si>
  <si>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</si>
  <si>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</si>
  <si>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</si>
  <si>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</si>
  <si>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</si>
  <si>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</si>
  <si>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</si>
  <si>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</si>
  <si>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</si>
  <si>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</si>
  <si>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</si>
  <si>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</si>
  <si>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</si>
  <si>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</si>
  <si>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</si>
  <si>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</si>
  <si>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</si>
  <si>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</si>
  <si>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</si>
  <si>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</si>
  <si>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</si>
  <si>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</si>
  <si>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</si>
  <si>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</si>
  <si>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</si>
  <si>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</si>
  <si>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</si>
  <si>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</si>
  <si>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</si>
  <si>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</si>
  <si>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</si>
  <si>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</si>
  <si>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</si>
  <si>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</si>
  <si>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</si>
  <si>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</si>
  <si>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</si>
  <si>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</si>
  <si>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</si>
  <si>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</si>
  <si>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</si>
  <si>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</si>
  <si>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</si>
  <si>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</si>
  <si>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</si>
  <si>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</si>
  <si>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</si>
  <si>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</si>
  <si>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</si>
  <si>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</si>
  <si>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</si>
  <si>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</si>
  <si>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</si>
  <si>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</si>
  <si>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</si>
  <si>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</si>
  <si>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</si>
  <si>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</si>
  <si>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</si>
  <si>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</si>
  <si>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</si>
  <si>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</si>
  <si>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</si>
  <si>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</si>
  <si>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</si>
  <si>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</si>
  <si>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</si>
  <si>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</si>
  <si>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</si>
  <si>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</si>
  <si>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</si>
  <si>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</si>
  <si>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</si>
  <si>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</si>
  <si>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</si>
  <si>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</si>
  <si>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</si>
  <si>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</si>
  <si>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</si>
  <si>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</si>
  <si>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</si>
  <si>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</si>
  <si>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</si>
  <si>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</si>
  <si>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</si>
  <si>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</si>
  <si>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</si>
  <si>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</si>
  <si>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</si>
  <si>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</si>
  <si>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</si>
  <si>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</si>
  <si>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</si>
  <si>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</si>
  <si>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</si>
  <si>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</si>
  <si>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</si>
  <si>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</si>
  <si>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</si>
  <si>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</si>
  <si>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</si>
  <si>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</si>
  <si>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</si>
  <si>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</si>
  <si>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</si>
  <si>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</si>
  <si>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</si>
  <si>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</si>
  <si>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</si>
  <si>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</si>
  <si>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</si>
  <si>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</si>
  <si>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</si>
  <si>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</si>
  <si>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</si>
  <si>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</si>
  <si>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</si>
  <si>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</si>
  <si>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</si>
  <si>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</si>
  <si>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</si>
  <si>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</si>
  <si>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</si>
  <si>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</si>
  <si>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</si>
  <si>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</si>
  <si>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</si>
  <si>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</si>
  <si>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</si>
  <si>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</si>
  <si>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</si>
  <si>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</si>
  <si>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</si>
  <si>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</si>
  <si>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</si>
  <si>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</si>
  <si>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</si>
  <si>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</si>
  <si>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</si>
  <si>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</si>
  <si>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</si>
  <si>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</si>
  <si>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</si>
  <si>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</si>
  <si>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</si>
  <si>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</si>
  <si>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</si>
  <si>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</si>
  <si>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</si>
  <si>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</si>
  <si>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</si>
  <si>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</si>
  <si>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</si>
  <si>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</si>
  <si>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</si>
  <si>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</si>
  <si>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</si>
  <si>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</si>
  <si>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</si>
  <si>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</si>
  <si>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</si>
  <si>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</si>
  <si>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</si>
  <si>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</si>
  <si>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</si>
  <si>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</si>
  <si>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</si>
  <si>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</si>
  <si>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</si>
  <si>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</si>
  <si>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</si>
  <si>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</si>
  <si>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</si>
  <si>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</si>
  <si>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</si>
  <si>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</si>
  <si>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</si>
  <si>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</si>
  <si>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</si>
  <si>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</si>
  <si>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</si>
  <si>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</si>
  <si>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</si>
  <si>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</si>
  <si>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</si>
  <si>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</si>
  <si>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</si>
  <si>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</si>
  <si>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</si>
  <si>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</si>
  <si>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</si>
  <si>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</si>
  <si>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</si>
  <si>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</si>
  <si>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</si>
  <si>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</si>
  <si>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</si>
  <si>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</si>
  <si>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</si>
  <si>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</si>
  <si>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</si>
  <si>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</si>
  <si>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</si>
  <si>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</si>
  <si>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</si>
  <si>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</si>
  <si>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</si>
  <si>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</si>
  <si>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</si>
  <si>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</si>
  <si>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</si>
  <si>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</si>
  <si>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</si>
  <si>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</si>
  <si>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</si>
  <si>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</si>
  <si>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</si>
  <si>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</si>
  <si>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</si>
  <si>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</si>
  <si>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</si>
  <si>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</si>
  <si>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</si>
  <si>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</si>
  <si>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</si>
  <si>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</si>
  <si>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</si>
  <si>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</si>
  <si>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</si>
  <si>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</si>
  <si>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</si>
  <si>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</si>
  <si>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</si>
  <si>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</si>
  <si>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</si>
  <si>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</si>
  <si>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</si>
  <si>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</si>
  <si>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</si>
  <si>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</si>
  <si>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</si>
  <si>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</si>
  <si>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</si>
  <si>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</si>
  <si>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</si>
  <si>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</si>
  <si>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</si>
  <si>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</si>
  <si>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</si>
  <si>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</si>
  <si>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</si>
  <si>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</si>
  <si>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</si>
  <si>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</si>
  <si>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</si>
  <si>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</si>
  <si>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</si>
  <si>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</si>
  <si>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</si>
  <si>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</si>
  <si>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</si>
  <si>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</si>
  <si>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</si>
  <si>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</si>
  <si>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</si>
  <si>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</si>
  <si>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</si>
  <si>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</si>
  <si>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</si>
  <si>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</si>
  <si>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</si>
  <si>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</si>
  <si>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</si>
  <si>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</si>
  <si>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</si>
  <si>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</si>
  <si>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</si>
  <si>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</si>
  <si>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</si>
  <si>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</si>
  <si>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</si>
  <si>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</si>
  <si>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</si>
  <si>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</si>
  <si>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</si>
  <si>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</si>
  <si>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</si>
  <si>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</si>
  <si>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</si>
  <si>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</si>
  <si>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</si>
  <si>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</si>
  <si>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</si>
  <si>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</si>
  <si>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</si>
  <si>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</si>
  <si>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</si>
  <si>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</si>
  <si>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</si>
  <si>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</si>
  <si>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</si>
  <si>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</si>
  <si>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</si>
  <si>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</si>
  <si>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</si>
  <si>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</si>
  <si>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</si>
  <si>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</si>
  <si>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</si>
  <si>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</si>
  <si>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</si>
  <si>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</si>
  <si>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</si>
  <si>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</si>
  <si>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</si>
  <si>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</si>
  <si>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</si>
  <si>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</si>
  <si>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</si>
  <si>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</si>
  <si>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</si>
  <si>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</si>
  <si>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</si>
  <si>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</si>
  <si>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</si>
  <si>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</si>
  <si>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</si>
  <si>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</si>
  <si>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</si>
  <si>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</si>
  <si>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</si>
  <si>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</si>
  <si>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</si>
  <si>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</si>
  <si>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</si>
  <si>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</si>
  <si>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</si>
  <si>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</si>
  <si>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</si>
  <si>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</si>
  <si>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</si>
  <si>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</si>
  <si>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</si>
  <si>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</si>
  <si>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</si>
  <si>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</si>
  <si>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</si>
  <si>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</si>
  <si>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</si>
  <si>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</si>
  <si>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</si>
  <si>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</si>
  <si>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</si>
  <si>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</si>
  <si>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</si>
  <si>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</si>
  <si>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</si>
  <si>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</si>
  <si>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</si>
  <si>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</si>
  <si>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</si>
  <si>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</si>
  <si>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</si>
  <si>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</si>
  <si>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</si>
  <si>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</si>
  <si>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</si>
  <si>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</si>
  <si>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</si>
  <si>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</si>
  <si>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</si>
  <si>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</si>
  <si>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</si>
  <si>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</si>
  <si>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</si>
  <si>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</si>
  <si>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</si>
  <si>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</si>
  <si>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</si>
  <si>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</si>
  <si>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</si>
  <si>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</si>
  <si>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</si>
  <si>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</si>
  <si>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</si>
  <si>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</si>
  <si>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</si>
  <si>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</si>
  <si>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</si>
  <si>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</si>
  <si>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</si>
  <si>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</si>
  <si>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</si>
  <si>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</si>
  <si>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</si>
  <si>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</si>
  <si>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</si>
  <si>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</si>
  <si>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</si>
  <si>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</si>
  <si>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</si>
  <si>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</si>
  <si>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</si>
  <si>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</si>
  <si>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</si>
  <si>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</si>
  <si>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</si>
  <si>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</si>
  <si>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</si>
  <si>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</si>
  <si>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</si>
  <si>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</si>
  <si>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</si>
  <si>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</si>
  <si>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</si>
  <si>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</si>
  <si>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</si>
  <si>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</si>
  <si>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</si>
  <si>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</si>
  <si>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</si>
  <si>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</si>
  <si>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</si>
  <si>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</si>
  <si>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</si>
  <si>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</si>
  <si>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</si>
  <si>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</si>
  <si>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</si>
  <si>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</si>
  <si>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</si>
  <si>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</si>
  <si>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</si>
  <si>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</si>
  <si>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</si>
  <si>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</si>
  <si>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</si>
  <si>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</si>
  <si>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</si>
  <si>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</si>
  <si>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</si>
  <si>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</si>
  <si>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</si>
  <si>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</si>
  <si>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</si>
  <si>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</si>
  <si>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</si>
  <si>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</si>
  <si>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</si>
  <si>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</si>
  <si>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</si>
  <si>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</si>
  <si>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</si>
  <si>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</si>
  <si>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</si>
  <si>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</si>
  <si>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</si>
  <si>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</si>
  <si>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</si>
  <si>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</si>
  <si>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</si>
  <si>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</si>
  <si>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</si>
  <si>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</si>
  <si>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</si>
  <si>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</si>
  <si>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</si>
  <si>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</si>
  <si>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</si>
  <si>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</si>
  <si>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</si>
  <si>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</si>
  <si>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</si>
  <si>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</si>
  <si>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</si>
  <si>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</si>
  <si>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</si>
  <si>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</si>
  <si>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</si>
  <si>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</si>
  <si>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</si>
  <si>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</si>
  <si>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</si>
  <si>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</si>
  <si>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</si>
  <si>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</si>
  <si>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</si>
  <si>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</si>
  <si>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</si>
  <si>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</si>
  <si>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</si>
  <si>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</si>
  <si>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</si>
  <si>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</si>
  <si>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</si>
  <si>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</si>
  <si>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</si>
  <si>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</si>
  <si>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</si>
  <si>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</si>
  <si>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</si>
  <si>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</si>
  <si>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</si>
  <si>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</si>
  <si>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</si>
  <si>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</si>
  <si>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</si>
  <si>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</si>
  <si>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</si>
  <si>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</si>
  <si>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</si>
  <si>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</si>
  <si>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</si>
  <si>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</si>
  <si>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</si>
  <si>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</si>
  <si>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</si>
  <si>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</si>
  <si>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</si>
  <si>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</si>
  <si>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</si>
  <si>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</si>
  <si>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</si>
  <si>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</si>
  <si>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</si>
  <si>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</si>
  <si>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</si>
  <si>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</si>
  <si>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</si>
  <si>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</si>
  <si>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</si>
  <si>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</si>
  <si>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</si>
  <si>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</si>
  <si>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</si>
  <si>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</si>
  <si>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</si>
  <si>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</si>
  <si>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</si>
  <si>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</si>
  <si>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</si>
  <si>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</si>
  <si>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</si>
  <si>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</si>
  <si>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</si>
  <si>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</si>
  <si>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</si>
  <si>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</si>
  <si>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</si>
  <si>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</si>
  <si>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</si>
  <si>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</si>
  <si>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</si>
  <si>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</si>
  <si>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</si>
  <si>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</si>
  <si>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</si>
  <si>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</si>
  <si>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</si>
  <si>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</si>
  <si>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</si>
  <si>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</si>
  <si>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</si>
  <si>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</si>
  <si>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</si>
  <si>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</si>
  <si>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</si>
  <si>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</si>
  <si>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</si>
  <si>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</si>
  <si>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</si>
  <si>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</si>
  <si>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</si>
  <si>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</si>
  <si>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</si>
  <si>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</si>
  <si>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</si>
  <si>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</si>
  <si>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</si>
  <si>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</si>
  <si>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</si>
  <si>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</si>
  <si>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</si>
  <si>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</si>
  <si>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</si>
  <si>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</si>
  <si>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</si>
  <si>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</si>
  <si>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</si>
  <si>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</si>
  <si>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</si>
  <si>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</si>
  <si>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</si>
  <si>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</si>
  <si>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</si>
  <si>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</si>
  <si>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</si>
  <si>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</si>
  <si>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</si>
  <si>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</si>
  <si>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</si>
  <si>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</si>
  <si>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</si>
  <si>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</si>
  <si>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</si>
  <si>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</si>
  <si>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</si>
  <si>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</si>
  <si>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</si>
  <si>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</si>
  <si>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</si>
  <si>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</si>
  <si>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</si>
  <si>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</si>
  <si>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</si>
  <si>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</si>
  <si>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</si>
  <si>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</si>
  <si>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</si>
  <si>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</si>
  <si>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</si>
  <si>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</si>
  <si>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</si>
  <si>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</si>
  <si>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</si>
  <si>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</si>
  <si>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</si>
  <si>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</si>
  <si>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</si>
  <si>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</si>
  <si>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</si>
  <si>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</si>
  <si>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</si>
  <si>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</si>
  <si>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</si>
  <si>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</si>
  <si>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</si>
  <si>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</si>
  <si>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</si>
  <si>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</si>
  <si>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</si>
  <si>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</si>
  <si>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</si>
  <si>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</si>
  <si>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</si>
  <si>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</si>
  <si>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</si>
  <si>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</si>
  <si>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</si>
  <si>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</si>
  <si>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</si>
  <si>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</si>
  <si>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</si>
  <si>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</si>
  <si>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</si>
  <si>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</si>
  <si>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</si>
  <si>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</si>
  <si>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</si>
  <si>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</si>
  <si>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</si>
  <si>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</si>
  <si>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</si>
  <si>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</si>
  <si>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</si>
  <si>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</si>
  <si>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</si>
  <si>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</si>
  <si>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</si>
  <si>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</si>
  <si>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</si>
  <si>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</si>
  <si>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</si>
  <si>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</si>
  <si>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</si>
  <si>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</si>
  <si>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</si>
  <si>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</si>
  <si>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</si>
  <si>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</si>
  <si>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</si>
  <si>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</si>
  <si>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</si>
  <si>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</si>
  <si>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</si>
  <si>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</si>
  <si>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</si>
  <si>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</si>
  <si>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</si>
  <si>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</si>
  <si>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</si>
  <si>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</si>
  <si>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</si>
  <si>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</si>
  <si>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</si>
  <si>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</si>
  <si>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</si>
  <si>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</si>
  <si>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</si>
  <si>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</si>
  <si>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</si>
  <si>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</si>
  <si>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</si>
  <si>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</si>
  <si>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</si>
  <si>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</si>
  <si>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</si>
  <si>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</si>
  <si>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</si>
  <si>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</si>
  <si>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</si>
  <si>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</si>
  <si>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</si>
  <si>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</si>
  <si>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</si>
  <si>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</si>
  <si>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</si>
  <si>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</si>
  <si>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</si>
  <si>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</si>
  <si>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</si>
  <si>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</si>
  <si>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</si>
  <si>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</si>
  <si>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</si>
  <si>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</si>
  <si>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</si>
  <si>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</si>
  <si>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</si>
  <si>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</si>
  <si>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</si>
  <si>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</si>
  <si>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</si>
  <si>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</si>
  <si>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</si>
  <si>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</si>
  <si>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</si>
  <si>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</si>
  <si>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</si>
  <si>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</si>
  <si>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</si>
  <si>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</si>
  <si>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</si>
  <si>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</si>
  <si>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</si>
  <si>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</si>
  <si>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</si>
  <si>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</si>
  <si>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</si>
  <si>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</si>
  <si>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</si>
  <si>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</si>
  <si>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</si>
  <si>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</si>
  <si>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</si>
  <si>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</si>
  <si>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</si>
  <si>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</si>
  <si>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</si>
  <si>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</si>
  <si>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</si>
  <si>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</si>
  <si>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</si>
  <si>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</si>
  <si>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</si>
  <si>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</si>
  <si>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</si>
  <si>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</si>
  <si>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</si>
  <si>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</si>
  <si>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</si>
  <si>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</si>
  <si>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</si>
  <si>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</si>
  <si>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</si>
  <si>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</si>
  <si>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</si>
  <si>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</si>
  <si>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</si>
  <si>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</si>
  <si>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</si>
  <si>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</si>
  <si>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</si>
  <si>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</si>
  <si>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</si>
  <si>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</si>
  <si>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</si>
  <si>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</si>
  <si>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</si>
  <si>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</si>
  <si>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</si>
  <si>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</si>
  <si>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</si>
  <si>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</si>
  <si>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</si>
  <si>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</si>
  <si>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</si>
  <si>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</si>
  <si>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</si>
  <si>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</si>
  <si>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</si>
  <si>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</si>
  <si>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</si>
  <si>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</si>
  <si>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</si>
  <si>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</si>
  <si>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</si>
  <si>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</si>
  <si>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</si>
  <si>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</si>
  <si>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</si>
  <si>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</si>
  <si>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</si>
  <si>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</si>
  <si>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</si>
  <si>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</si>
  <si>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</si>
  <si>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</si>
  <si>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</si>
  <si>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</si>
  <si>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</si>
  <si>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</si>
  <si>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</si>
  <si>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</si>
  <si>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</si>
  <si>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</si>
  <si>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</si>
  <si>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</si>
  <si>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</si>
  <si>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</si>
  <si>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</si>
  <si>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</si>
  <si>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</si>
  <si>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</si>
  <si>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</si>
  <si>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</si>
  <si>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</si>
  <si>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</si>
  <si>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</si>
  <si>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</si>
  <si>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</si>
  <si>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</si>
  <si>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</si>
  <si>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</si>
  <si>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</si>
  <si>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</si>
  <si>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</si>
  <si>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</si>
  <si>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</si>
  <si>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</si>
  <si>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</si>
  <si>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</si>
  <si>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</si>
  <si>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</si>
  <si>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</si>
  <si>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</si>
  <si>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</si>
  <si>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</si>
  <si>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</si>
  <si>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</si>
  <si>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</si>
  <si>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</si>
  <si>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</si>
  <si>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</si>
  <si>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</si>
  <si>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</si>
  <si>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</si>
  <si>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</si>
  <si>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</si>
  <si>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</si>
  <si>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</si>
  <si>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</si>
  <si>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</si>
  <si>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</si>
  <si>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</si>
  <si>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</si>
  <si>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</si>
  <si>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</si>
  <si>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</si>
  <si>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</si>
  <si>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</si>
  <si>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</si>
  <si>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</si>
  <si>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</si>
  <si>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</si>
  <si>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</si>
  <si>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</si>
  <si>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</si>
  <si>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</si>
  <si>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</si>
  <si>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</si>
  <si>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</si>
  <si>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</si>
  <si>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</si>
  <si>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</si>
  <si>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</si>
  <si>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</si>
  <si>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</si>
  <si>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</si>
  <si>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</si>
  <si>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</si>
  <si>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</si>
  <si>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</si>
  <si>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</si>
  <si>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</si>
  <si>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</si>
  <si>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</si>
  <si>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</si>
  <si>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</si>
  <si>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</si>
  <si>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</si>
  <si>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</si>
  <si>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</si>
  <si>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</si>
  <si>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</si>
  <si>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</si>
  <si>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</si>
  <si>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</si>
  <si>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</si>
  <si>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</si>
  <si>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</si>
  <si>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</si>
  <si>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</si>
  <si>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</si>
  <si>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</si>
  <si>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</si>
  <si>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</si>
  <si>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</si>
  <si>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</si>
  <si>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</si>
  <si>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</si>
  <si>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</si>
  <si>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</si>
  <si>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</si>
  <si>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</si>
  <si>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</si>
  <si>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</si>
  <si>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</si>
  <si>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</si>
  <si>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</si>
  <si>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</si>
  <si>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</si>
  <si>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</si>
  <si>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</si>
  <si>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</si>
  <si>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</si>
  <si>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</si>
  <si>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</si>
  <si>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</si>
  <si>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</si>
  <si>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</si>
  <si>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</si>
  <si>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</si>
  <si>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</si>
  <si>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</si>
  <si>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</si>
  <si>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</si>
  <si>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</si>
  <si>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</si>
  <si>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</si>
  <si>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</si>
  <si>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</si>
  <si>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</si>
  <si>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</si>
  <si>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</si>
  <si>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</si>
  <si>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</si>
  <si>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</si>
  <si>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</si>
  <si>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</si>
  <si>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</si>
  <si>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</si>
  <si>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</si>
  <si>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</si>
  <si>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</si>
  <si>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</si>
  <si>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</si>
  <si>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</si>
  <si>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</si>
  <si>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</si>
  <si>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</si>
  <si>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</si>
  <si>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</si>
  <si>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</si>
  <si>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</si>
  <si>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</si>
  <si>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</si>
  <si>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</si>
  <si>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</si>
  <si>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</si>
  <si>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</si>
  <si>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</si>
  <si>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</si>
  <si>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</si>
  <si>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</si>
  <si>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</si>
  <si>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</si>
  <si>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</si>
  <si>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</si>
  <si>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</si>
  <si>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</si>
  <si>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</si>
  <si>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</si>
  <si>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</si>
  <si>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</si>
  <si>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</si>
  <si>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</si>
  <si>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</si>
  <si>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</si>
  <si>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</si>
  <si>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</si>
  <si>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</si>
  <si>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</si>
  <si>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</si>
  <si>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</si>
  <si>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</si>
  <si>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</si>
  <si>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</si>
  <si>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</si>
  <si>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</si>
  <si>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</si>
  <si>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</si>
  <si>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</si>
  <si>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</si>
  <si>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</si>
  <si>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</si>
  <si>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</si>
  <si>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</si>
  <si>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</si>
  <si>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</si>
  <si>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</si>
  <si>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</si>
  <si>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</si>
  <si>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</si>
  <si>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</si>
  <si>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</si>
  <si>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</si>
  <si>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</si>
  <si>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</si>
  <si>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</si>
  <si>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</si>
  <si>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</si>
  <si>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</si>
  <si>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</si>
  <si>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</si>
  <si>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</si>
  <si>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</si>
  <si>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</si>
  <si>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</si>
  <si>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</si>
  <si>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</si>
  <si>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</si>
  <si>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</si>
  <si>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</si>
  <si>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</si>
  <si>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</si>
  <si>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</si>
  <si>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</si>
  <si>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</si>
  <si>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</si>
  <si>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</si>
  <si>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</si>
  <si>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</si>
  <si>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</si>
  <si>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</si>
  <si>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</si>
  <si>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</si>
  <si>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</si>
  <si>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</si>
  <si>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</si>
  <si>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</si>
  <si>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</si>
  <si>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</si>
  <si>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</si>
  <si>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</si>
  <si>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</si>
  <si>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</si>
  <si>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</si>
  <si>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</si>
  <si>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</si>
  <si>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</si>
  <si>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</si>
  <si>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</si>
  <si>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</si>
  <si>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</si>
  <si>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</si>
  <si>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</si>
  <si>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</si>
  <si>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</si>
  <si>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</si>
  <si>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</si>
  <si>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</si>
  <si>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</si>
  <si>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</si>
  <si>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</si>
  <si>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</si>
  <si>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</si>
  <si>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</si>
  <si>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</si>
  <si>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</si>
  <si>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</si>
  <si>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</si>
  <si>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</si>
  <si>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</si>
  <si>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</si>
  <si>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</si>
  <si>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</si>
  <si>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</si>
  <si>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</si>
  <si>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</si>
  <si>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</si>
  <si>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</si>
  <si>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</si>
  <si>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</si>
  <si>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</si>
  <si>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</si>
  <si>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</si>
  <si>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</si>
  <si>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</si>
  <si>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</si>
  <si>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</si>
  <si>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</si>
  <si>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</si>
  <si>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</si>
  <si>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</si>
  <si>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</si>
  <si>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</si>
  <si>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</si>
  <si>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</si>
  <si>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</si>
  <si>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</si>
  <si>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</si>
  <si>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</si>
  <si>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</si>
  <si>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</si>
  <si>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</si>
  <si>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</si>
  <si>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</si>
  <si>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</si>
  <si>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</si>
  <si>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</si>
  <si>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</si>
  <si>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</si>
  <si>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</si>
  <si>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</si>
  <si>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</si>
  <si>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</si>
  <si>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</si>
  <si>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</si>
  <si>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</si>
  <si>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</si>
  <si>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</si>
  <si>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</si>
  <si>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</si>
  <si>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</si>
  <si>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</si>
  <si>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</si>
  <si>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</si>
  <si>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</si>
  <si>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</si>
  <si>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</si>
  <si>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</si>
  <si>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</si>
  <si>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</si>
  <si>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</si>
  <si>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</si>
  <si>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</si>
  <si>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</si>
  <si>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</si>
  <si>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</si>
  <si>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</si>
  <si>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</si>
  <si>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</si>
  <si>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</si>
  <si>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</si>
  <si>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</si>
  <si>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</si>
  <si>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</si>
  <si>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</si>
  <si>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</si>
  <si>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</si>
  <si>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</si>
  <si>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</si>
  <si>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</si>
  <si>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</si>
  <si>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</si>
  <si>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</si>
  <si>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</si>
  <si>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</si>
  <si>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</si>
  <si>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</si>
  <si>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</si>
  <si>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</si>
  <si>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</si>
  <si>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</si>
  <si>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</si>
  <si>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</si>
  <si>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</si>
  <si>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</si>
  <si>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</si>
  <si>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</si>
  <si>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</si>
  <si>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</si>
  <si>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</si>
  <si>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</si>
  <si>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</si>
  <si>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</si>
  <si>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</si>
  <si>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</si>
  <si>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</si>
  <si>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</si>
  <si>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</si>
  <si>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</si>
  <si>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</si>
  <si>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</si>
  <si>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</si>
  <si>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</si>
  <si>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</si>
  <si>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</si>
  <si>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</si>
  <si>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</si>
  <si>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</si>
  <si>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</si>
  <si>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</si>
  <si>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</si>
  <si>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</si>
  <si>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</si>
  <si>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</si>
  <si>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</si>
  <si>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</si>
  <si>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</si>
  <si>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</si>
  <si>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</si>
  <si>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</si>
  <si>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</si>
  <si>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</si>
  <si>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</si>
  <si>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</si>
  <si>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</si>
  <si>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</si>
  <si>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</si>
  <si>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</si>
  <si>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</si>
  <si>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</si>
  <si>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</si>
  <si>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</si>
  <si>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</si>
  <si>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</si>
  <si>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</si>
  <si>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</si>
  <si>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</si>
  <si>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</si>
  <si>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</si>
  <si>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</si>
  <si>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</si>
  <si>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</si>
  <si>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</si>
  <si>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</si>
  <si>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</si>
  <si>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</si>
  <si>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</si>
  <si>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</si>
  <si>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</si>
  <si>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</si>
  <si>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</si>
  <si>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</si>
  <si>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</si>
  <si>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</si>
  <si>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</si>
  <si>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</si>
  <si>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</si>
  <si>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</si>
  <si>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</si>
  <si>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</si>
  <si>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</si>
  <si>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</si>
  <si>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</si>
  <si>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</si>
  <si>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</si>
  <si>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</si>
  <si>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</si>
  <si>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</si>
  <si>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</si>
  <si>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</si>
  <si>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</si>
  <si>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</si>
  <si>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</si>
  <si>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</si>
  <si>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</si>
  <si>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</si>
  <si>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</si>
  <si>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</si>
  <si>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</si>
  <si>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</si>
  <si>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</si>
  <si>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</si>
  <si>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</si>
  <si>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</si>
  <si>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</si>
  <si>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</si>
  <si>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</si>
  <si>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</si>
  <si>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</si>
  <si>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</si>
  <si>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</si>
  <si>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</si>
  <si>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</si>
  <si>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</si>
  <si>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</si>
  <si>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</si>
  <si>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</si>
  <si>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</si>
  <si>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</si>
  <si>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</si>
  <si>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</si>
  <si>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</si>
  <si>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</si>
  <si>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</si>
  <si>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</si>
  <si>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</si>
  <si>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</si>
  <si>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</si>
  <si>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</si>
  <si>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</si>
  <si>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</si>
  <si>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</si>
  <si>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</si>
  <si>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</si>
  <si>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</si>
  <si>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</si>
  <si>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</si>
  <si>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</si>
  <si>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</si>
  <si>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</si>
  <si>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</si>
  <si>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</si>
  <si>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</si>
  <si>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</si>
  <si>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</si>
  <si>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</si>
  <si>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</si>
  <si>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</si>
  <si>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</si>
  <si>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</si>
  <si>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</si>
  <si>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</si>
  <si>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</si>
  <si>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</si>
  <si>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</si>
  <si>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</si>
  <si>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</si>
  <si>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</si>
  <si>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</si>
  <si>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</si>
  <si>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</si>
  <si>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</si>
  <si>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</si>
  <si>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</si>
  <si>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</si>
  <si>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</si>
  <si>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</si>
  <si>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</si>
  <si>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</si>
  <si>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</si>
  <si>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</si>
  <si>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</si>
  <si>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</si>
  <si>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</si>
  <si>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</si>
  <si>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</si>
  <si>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</si>
  <si>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</si>
  <si>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</si>
  <si>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</si>
  <si>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</si>
  <si>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</si>
  <si>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</si>
  <si>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</si>
  <si>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</si>
  <si>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</si>
  <si>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</si>
  <si>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</si>
  <si>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</si>
  <si>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</si>
  <si>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</si>
  <si>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</si>
  <si>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</si>
  <si>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</si>
  <si>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</si>
  <si>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</si>
  <si>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</si>
  <si>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</si>
  <si>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</si>
  <si>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</si>
  <si>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</si>
  <si>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</si>
  <si>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</si>
  <si>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</si>
  <si>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</si>
  <si>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</si>
  <si>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</si>
  <si>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</si>
  <si>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</si>
  <si>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</si>
  <si>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</si>
  <si>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</si>
  <si>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</si>
  <si>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</si>
  <si>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</si>
  <si>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</si>
  <si>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</si>
  <si>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</si>
  <si>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</si>
  <si>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</si>
  <si>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</si>
  <si>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</si>
  <si>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</si>
  <si>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</si>
  <si>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</si>
  <si>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</si>
  <si>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</si>
  <si>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</si>
  <si>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</si>
  <si>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</si>
  <si>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</si>
  <si>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</si>
  <si>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</si>
  <si>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</si>
  <si>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</si>
  <si>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</si>
  <si>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</si>
  <si>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</si>
  <si>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</si>
  <si>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</si>
  <si>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</si>
  <si>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</si>
  <si>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</si>
  <si>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</si>
  <si>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</si>
  <si>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</si>
  <si>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</si>
  <si>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</si>
  <si>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</si>
  <si>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</si>
  <si>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</si>
  <si>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</si>
  <si>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</si>
  <si>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</si>
  <si>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</si>
  <si>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</si>
  <si>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</si>
  <si>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</si>
  <si>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</si>
  <si>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</si>
  <si>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</si>
  <si>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</si>
  <si>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</si>
  <si>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</si>
  <si>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</si>
  <si>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</si>
  <si>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</si>
  <si>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</si>
  <si>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</si>
  <si>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</si>
  <si>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</si>
  <si>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</si>
  <si>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</si>
  <si>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</si>
  <si>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</si>
  <si>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</si>
  <si>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</si>
  <si>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</si>
  <si>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</si>
  <si>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</si>
  <si>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</si>
  <si>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</si>
  <si>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</si>
  <si>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</si>
  <si>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</si>
  <si>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</si>
  <si>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</si>
  <si>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</si>
  <si>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</si>
  <si>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</si>
  <si>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</si>
  <si>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</si>
  <si>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</si>
  <si>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</si>
  <si>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</si>
  <si>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</si>
  <si>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</si>
  <si>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</si>
  <si>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</si>
  <si>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</si>
  <si>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</si>
  <si>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</si>
  <si>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</si>
  <si>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</si>
  <si>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</si>
  <si>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</si>
  <si>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</si>
  <si>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</si>
  <si>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</si>
  <si>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</si>
  <si>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</si>
  <si>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</si>
  <si>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</si>
  <si>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</si>
  <si>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</si>
  <si>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</si>
  <si>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</si>
  <si>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</si>
  <si>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</si>
  <si>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</si>
  <si>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</si>
  <si>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</si>
  <si>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</si>
  <si>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</si>
  <si>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</si>
  <si>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</si>
  <si>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</si>
  <si>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</si>
  <si>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</si>
  <si>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</si>
  <si>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</si>
  <si>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</si>
  <si>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</si>
  <si>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</si>
  <si>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</si>
  <si>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</si>
  <si>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</si>
  <si>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</si>
  <si>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</si>
  <si>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</si>
  <si>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</si>
  <si>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</si>
  <si>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</si>
  <si>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</si>
  <si>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</si>
  <si>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</si>
  <si>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</si>
  <si>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</si>
  <si>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</si>
  <si>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</si>
  <si>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</si>
  <si>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</si>
  <si>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</si>
  <si>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</si>
  <si>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</si>
  <si>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</si>
  <si>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</si>
  <si>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</si>
  <si>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</si>
  <si>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</si>
  <si>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</si>
  <si>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</si>
  <si>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</si>
  <si>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</si>
  <si>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</si>
  <si>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</si>
  <si>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</si>
  <si>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</si>
  <si>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</si>
  <si>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</si>
  <si>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</si>
  <si>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</si>
  <si>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</si>
  <si>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</si>
  <si>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</si>
  <si>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</si>
  <si>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</si>
  <si>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</si>
  <si>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</si>
  <si>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</si>
  <si>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</si>
  <si>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</si>
  <si>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</si>
  <si>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</si>
  <si>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</si>
  <si>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</si>
  <si>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</si>
  <si>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</si>
  <si>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</si>
  <si>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</si>
  <si>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</si>
  <si>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</si>
  <si>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</si>
  <si>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</si>
  <si>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</si>
  <si>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</si>
  <si>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</si>
  <si>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</si>
  <si>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</si>
  <si>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</si>
  <si>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</si>
  <si>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</si>
  <si>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</si>
  <si>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</si>
  <si>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</si>
  <si>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</si>
  <si>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</si>
  <si>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</si>
  <si>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</si>
  <si>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</si>
  <si>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</si>
  <si>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</si>
  <si>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</si>
  <si>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</si>
  <si>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</si>
  <si>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</si>
  <si>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</si>
  <si>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</si>
  <si>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</si>
  <si>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</si>
  <si>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</si>
  <si>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</si>
  <si>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</si>
  <si>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</si>
  <si>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</si>
  <si>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</si>
  <si>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</si>
  <si>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</si>
  <si>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</si>
  <si>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</si>
  <si>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</si>
  <si>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</si>
  <si>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</si>
  <si>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</si>
  <si>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</si>
  <si>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</si>
  <si>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</si>
  <si>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</si>
  <si>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</si>
  <si>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</si>
  <si>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</si>
  <si>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</si>
  <si>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</si>
  <si>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</si>
  <si>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</si>
  <si>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</si>
  <si>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</si>
  <si>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</si>
  <si>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</si>
  <si>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</si>
  <si>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</si>
  <si>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</si>
  <si>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</si>
  <si>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</si>
  <si>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</si>
  <si>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</si>
  <si>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</si>
  <si>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</si>
  <si>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</si>
  <si>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</si>
  <si>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</si>
  <si>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</si>
  <si>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</si>
  <si>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</si>
  <si>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</si>
  <si>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</si>
  <si>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</si>
  <si>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</si>
  <si>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</si>
  <si>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</si>
  <si>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</si>
  <si>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</si>
  <si>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</si>
  <si>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</si>
  <si>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</si>
  <si>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</si>
  <si>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</si>
  <si>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</si>
  <si>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</si>
  <si>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</si>
  <si>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</si>
  <si>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</si>
  <si>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</si>
  <si>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</si>
  <si>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</si>
  <si>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</si>
  <si>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</si>
  <si>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</si>
  <si>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</si>
  <si>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</si>
  <si>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</si>
  <si>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</si>
  <si>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</si>
  <si>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</si>
  <si>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</si>
  <si>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</si>
  <si>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</si>
  <si>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</si>
  <si>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</si>
  <si>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</si>
  <si>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</si>
  <si>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</si>
  <si>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</si>
  <si>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</si>
  <si>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</si>
  <si>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</si>
  <si>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</si>
  <si>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</si>
  <si>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</si>
  <si>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</si>
  <si>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</si>
  <si>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</si>
  <si>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</si>
  <si>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</si>
  <si>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</si>
  <si>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</si>
  <si>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</si>
  <si>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</si>
  <si>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</si>
  <si>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</si>
  <si>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</si>
  <si>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</si>
  <si>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</si>
  <si>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</si>
  <si>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</si>
  <si>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</si>
  <si>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</si>
  <si>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</si>
  <si>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</si>
  <si>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</si>
  <si>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</si>
  <si>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</si>
  <si>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</si>
  <si>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</si>
  <si>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</si>
  <si>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</si>
  <si>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</si>
  <si>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</si>
  <si>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</si>
  <si>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</si>
  <si>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</si>
  <si>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</si>
  <si>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</si>
  <si>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</si>
  <si>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</si>
  <si>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</si>
  <si>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</si>
  <si>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</si>
  <si>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</si>
  <si>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</si>
  <si>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</si>
  <si>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</si>
  <si>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</si>
  <si>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</si>
  <si>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</si>
  <si>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</si>
  <si>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</si>
  <si>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</si>
  <si>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</si>
  <si>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</si>
  <si>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</si>
  <si>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</si>
  <si>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</si>
  <si>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</si>
  <si>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</si>
  <si>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</si>
  <si>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</si>
  <si>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</si>
  <si>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</si>
  <si>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</si>
  <si>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</si>
  <si>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</si>
  <si>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</si>
  <si>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</si>
  <si>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</si>
  <si>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</si>
  <si>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</si>
  <si>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</si>
  <si>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</si>
  <si>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</si>
  <si>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</si>
  <si>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</si>
  <si>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</si>
  <si>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</si>
  <si>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</si>
  <si>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</si>
  <si>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</si>
  <si>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</si>
  <si>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</si>
  <si>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</si>
  <si>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</si>
  <si>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</si>
  <si>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</si>
  <si>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</si>
  <si>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</si>
  <si>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</si>
  <si>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</si>
  <si>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</si>
  <si>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</si>
  <si>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</si>
  <si>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</si>
  <si>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</si>
  <si>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</si>
  <si>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</si>
  <si>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</si>
  <si>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</si>
  <si>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</si>
  <si>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</si>
  <si>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</si>
  <si>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</si>
  <si>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</si>
  <si>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</si>
  <si>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</si>
  <si>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</si>
  <si>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</si>
  <si>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</si>
  <si>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</si>
  <si>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</si>
  <si>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</si>
  <si>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</si>
  <si>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</si>
  <si>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</si>
  <si>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</si>
  <si>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</si>
  <si>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</si>
  <si>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</si>
  <si>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</si>
  <si>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</si>
  <si>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</si>
  <si>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</si>
  <si>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</si>
  <si>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</si>
  <si>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</si>
  <si>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</si>
  <si>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</si>
  <si>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</si>
  <si>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</si>
  <si>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</si>
  <si>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</si>
  <si>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</si>
  <si>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</si>
  <si>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</si>
  <si>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</si>
  <si>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</si>
  <si>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</si>
  <si>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</si>
  <si>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</si>
  <si>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</si>
  <si>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</si>
  <si>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</si>
  <si>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</si>
  <si>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</si>
  <si>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</si>
  <si>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</si>
  <si>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</si>
  <si>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</si>
  <si>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</si>
  <si>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</si>
  <si>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</si>
  <si>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</si>
  <si>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</si>
  <si>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</si>
  <si>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</si>
  <si>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</si>
  <si>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</si>
  <si>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</si>
  <si>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</si>
  <si>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</si>
  <si>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</si>
  <si>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</si>
  <si>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</si>
  <si>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</si>
  <si>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</si>
  <si>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</si>
  <si>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</si>
  <si>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</si>
  <si>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</si>
  <si>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</si>
  <si>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</si>
  <si>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</si>
  <si>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</si>
  <si>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</si>
  <si>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</si>
  <si>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</si>
  <si>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</si>
  <si>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</si>
  <si>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</si>
  <si>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</si>
  <si>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</si>
  <si>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</si>
  <si>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</si>
  <si>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</si>
  <si>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</si>
  <si>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</si>
  <si>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</si>
  <si>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</si>
  <si>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</si>
  <si>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</si>
  <si>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</si>
  <si>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</si>
  <si>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</si>
  <si>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</si>
  <si>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</si>
  <si>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</si>
  <si>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</si>
  <si>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</si>
  <si>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</si>
  <si>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</si>
  <si>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</si>
  <si>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</si>
  <si>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</si>
  <si>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</si>
  <si>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</si>
  <si>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</si>
  <si>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</si>
  <si>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</si>
  <si>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</si>
  <si>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</si>
  <si>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</si>
  <si>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</si>
  <si>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</si>
  <si>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</si>
  <si>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</si>
  <si>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</si>
  <si>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</si>
  <si>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</si>
  <si>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</si>
  <si>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</si>
  <si>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</si>
  <si>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</si>
  <si>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</si>
  <si>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</si>
  <si>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</si>
  <si>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</si>
  <si>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</si>
  <si>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</si>
  <si>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</si>
  <si>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</si>
  <si>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</si>
  <si>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</si>
  <si>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</si>
  <si>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</si>
  <si>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</si>
  <si>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</si>
  <si>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</si>
  <si>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</si>
  <si>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</si>
  <si>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</si>
  <si>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</si>
  <si>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</si>
  <si>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</si>
  <si>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</si>
  <si>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</si>
  <si>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</si>
  <si>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</si>
  <si>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</si>
  <si>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</si>
  <si>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</si>
  <si>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</si>
  <si>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</si>
  <si>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</si>
  <si>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</si>
  <si>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</si>
  <si>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</si>
  <si>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</si>
  <si>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</si>
  <si>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</si>
  <si>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</si>
  <si>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</si>
  <si>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</si>
  <si>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</si>
  <si>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</si>
  <si>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</si>
  <si>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</si>
  <si>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</si>
  <si>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</si>
  <si>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</si>
  <si>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</si>
  <si>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</si>
  <si>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</si>
  <si>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</si>
  <si>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</si>
  <si>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</si>
  <si>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</si>
  <si>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</si>
  <si>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</si>
  <si>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</si>
  <si>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</si>
  <si>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</si>
  <si>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</si>
  <si>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</si>
  <si>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</si>
  <si>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</si>
  <si>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</si>
  <si>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</si>
  <si>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</si>
  <si>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</si>
  <si>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</si>
  <si>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</si>
  <si>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</si>
  <si>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</si>
  <si>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</si>
  <si>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</si>
  <si>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</si>
  <si>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</si>
  <si>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</si>
  <si>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</si>
  <si>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</si>
  <si>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</si>
  <si>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</si>
  <si>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</si>
  <si>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</si>
  <si>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</si>
  <si>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</si>
  <si>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</si>
  <si>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</si>
  <si>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</si>
  <si>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</si>
  <si>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</si>
  <si>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</si>
  <si>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</si>
  <si>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</si>
  <si>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</si>
  <si>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</si>
  <si>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</si>
  <si>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</si>
  <si>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</si>
  <si>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</si>
  <si>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</si>
  <si>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</si>
  <si>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</si>
  <si>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</si>
  <si>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</si>
  <si>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</si>
  <si>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</si>
  <si>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</si>
  <si>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</si>
  <si>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</si>
  <si>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</si>
  <si>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</si>
  <si>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</si>
  <si>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</si>
  <si>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</si>
  <si>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</si>
  <si>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</si>
  <si>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</si>
  <si>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</si>
  <si>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</si>
  <si>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</si>
  <si>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</si>
  <si>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</si>
  <si>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</si>
  <si>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</si>
  <si>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</si>
  <si>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</si>
  <si>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</si>
  <si>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</si>
  <si>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</si>
  <si>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</si>
  <si>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</si>
  <si>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</si>
  <si>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</si>
  <si>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</si>
  <si>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</si>
  <si>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</si>
  <si>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</si>
  <si>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</si>
  <si>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</si>
  <si>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</si>
  <si>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</si>
  <si>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</si>
  <si>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</si>
  <si>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</si>
  <si>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</si>
  <si>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</si>
  <si>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</si>
  <si>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</si>
  <si>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</si>
  <si>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</si>
  <si>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</si>
  <si>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</si>
  <si>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</si>
  <si>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</si>
  <si>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</si>
  <si>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</si>
  <si>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</si>
  <si>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</si>
  <si>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</si>
  <si>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</si>
  <si>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</si>
  <si>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</si>
  <si>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</si>
  <si>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</si>
  <si>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</si>
  <si>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</si>
  <si>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</si>
  <si>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</si>
  <si>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</si>
  <si>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</si>
  <si>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</si>
  <si>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</si>
  <si>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</si>
  <si>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</si>
  <si>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</si>
  <si>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</si>
  <si>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</si>
  <si>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</si>
  <si>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</si>
  <si>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</si>
  <si>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</si>
  <si>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</si>
  <si>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</si>
  <si>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</si>
  <si>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</si>
  <si>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</si>
  <si>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</si>
  <si>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</si>
  <si>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</si>
  <si>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</si>
  <si>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</si>
  <si>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</si>
  <si>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</si>
  <si>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</si>
  <si>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</si>
  <si>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</si>
  <si>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</si>
  <si>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</si>
  <si>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</si>
  <si>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</si>
  <si>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</si>
  <si>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</si>
  <si>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</si>
  <si>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</si>
  <si>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</si>
  <si>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</si>
  <si>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</si>
  <si>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</si>
  <si>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</si>
  <si>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</si>
  <si>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</si>
  <si>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</si>
  <si>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</si>
  <si>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</si>
  <si>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</si>
  <si>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</si>
  <si>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</si>
  <si>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</si>
  <si>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</si>
  <si>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</si>
  <si>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</si>
  <si>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</si>
  <si>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</si>
  <si>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</si>
  <si>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</si>
  <si>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</si>
  <si>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</si>
  <si>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</si>
  <si>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</si>
  <si>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</si>
  <si>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</si>
  <si>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</si>
  <si>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</si>
  <si>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</si>
  <si>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</si>
  <si>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</si>
  <si>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</si>
  <si>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</si>
  <si>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</si>
  <si>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</si>
  <si>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</si>
  <si>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</si>
  <si>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</si>
  <si>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</si>
  <si>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</si>
  <si>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</si>
  <si>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</si>
  <si>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</si>
  <si>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</si>
  <si>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</si>
  <si>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</si>
  <si>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</si>
  <si>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</si>
  <si>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</si>
  <si>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</si>
  <si>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</si>
  <si>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</si>
  <si>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</si>
  <si>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</si>
  <si>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</si>
  <si>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</si>
  <si>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</si>
  <si>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</si>
  <si>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</si>
  <si>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</si>
  <si>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</si>
  <si>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</si>
  <si>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</si>
  <si>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</si>
  <si>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</si>
  <si>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</si>
  <si>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</si>
  <si>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</si>
  <si>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</si>
  <si>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</si>
  <si>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</si>
  <si>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</si>
  <si>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</si>
  <si>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</si>
  <si>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</si>
  <si>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</si>
  <si>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</si>
  <si>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</si>
  <si>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</si>
  <si>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</si>
  <si>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</si>
  <si>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</si>
  <si>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</si>
  <si>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</si>
  <si>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</si>
  <si>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</si>
  <si>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</si>
  <si>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</si>
  <si>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</si>
  <si>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</si>
  <si>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</si>
  <si>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</si>
  <si>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</si>
  <si>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</si>
  <si>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</si>
  <si>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</si>
  <si>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</si>
  <si>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</si>
  <si>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</si>
  <si>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</si>
  <si>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</si>
  <si>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</si>
  <si>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</si>
  <si>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</si>
  <si>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</si>
  <si>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</si>
  <si>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</si>
  <si>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</si>
  <si>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</si>
  <si>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</si>
  <si>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</si>
  <si>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</si>
  <si>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</si>
  <si>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</si>
  <si>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</si>
  <si>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</si>
  <si>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</si>
  <si>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</si>
  <si>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</si>
  <si>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</si>
  <si>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</si>
  <si>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</si>
  <si>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</si>
  <si>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</si>
  <si>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</si>
  <si>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</si>
  <si>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</si>
  <si>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</si>
  <si>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</si>
  <si>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</si>
  <si>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</si>
  <si>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</si>
  <si>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</si>
  <si>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</si>
  <si>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</si>
  <si>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</si>
  <si>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</si>
  <si>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</si>
  <si>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</si>
  <si>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</si>
  <si>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</si>
  <si>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</si>
  <si>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</si>
  <si>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</si>
  <si>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</si>
  <si>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</si>
  <si>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</si>
  <si>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</si>
  <si>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</si>
  <si>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</si>
  <si>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</si>
  <si>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</si>
  <si>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</si>
  <si>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</si>
  <si>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</si>
  <si>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</si>
  <si>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</si>
  <si>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</si>
  <si>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</si>
  <si>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</si>
  <si>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</si>
  <si>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</si>
  <si>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</si>
  <si>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</si>
  <si>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</si>
  <si>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</si>
  <si>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</si>
  <si>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</si>
  <si>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</si>
  <si>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</si>
  <si>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</si>
  <si>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</si>
  <si>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</si>
  <si>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</si>
  <si>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</si>
  <si>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</si>
  <si>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</si>
  <si>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</si>
  <si>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</si>
  <si>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</si>
  <si>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</si>
  <si>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</si>
  <si>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</si>
  <si>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</si>
  <si>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</si>
  <si>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</si>
  <si>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</si>
  <si>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</si>
  <si>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</si>
  <si>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</si>
  <si>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</si>
  <si>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</si>
  <si>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</si>
  <si>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</si>
  <si>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</si>
  <si>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</si>
  <si>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</si>
  <si>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</si>
  <si>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</si>
  <si>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</si>
  <si>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</si>
  <si>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</si>
  <si>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</si>
  <si>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</si>
  <si>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</si>
  <si>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</si>
  <si>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</si>
  <si>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</si>
  <si>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</si>
  <si>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</si>
  <si>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</si>
  <si>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</si>
  <si>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</si>
  <si>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</si>
  <si>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</si>
  <si>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</si>
  <si>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</si>
  <si>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</si>
  <si>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</si>
  <si>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</si>
  <si>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</si>
  <si>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</si>
  <si>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</si>
  <si>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</si>
  <si>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</si>
  <si>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</si>
  <si>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</si>
  <si>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</si>
  <si>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</si>
  <si>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</si>
  <si>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</si>
  <si>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</si>
  <si>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</si>
  <si>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</si>
  <si>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</si>
  <si>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</si>
  <si>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</si>
  <si>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</si>
  <si>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</si>
  <si>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</si>
  <si>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</si>
  <si>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</si>
  <si>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</si>
  <si>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</si>
  <si>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</si>
  <si>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</si>
  <si>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</si>
  <si>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</si>
  <si>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</si>
  <si>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</si>
  <si>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</si>
  <si>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</si>
  <si>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</si>
  <si>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</si>
  <si>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</si>
  <si>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</si>
  <si>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</si>
  <si>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</si>
  <si>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</si>
  <si>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</si>
  <si>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</si>
  <si>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</si>
  <si>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</si>
  <si>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</si>
  <si>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</si>
  <si>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</si>
  <si>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</si>
  <si>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</si>
  <si>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</si>
  <si>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</si>
  <si>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</si>
  <si>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</si>
  <si>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</si>
  <si>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</si>
  <si>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</si>
  <si>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</si>
  <si>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</si>
  <si>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</si>
  <si>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</si>
  <si>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</si>
  <si>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</si>
  <si>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</si>
  <si>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</si>
  <si>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</si>
  <si>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</si>
  <si>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</si>
  <si>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</si>
  <si>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</si>
  <si>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</si>
  <si>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</si>
  <si>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</si>
  <si>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</si>
  <si>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</si>
  <si>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</si>
  <si>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</si>
  <si>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</si>
  <si>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</si>
  <si>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</si>
  <si>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</si>
  <si>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</si>
  <si>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</si>
  <si>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</si>
  <si>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</si>
  <si>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</si>
  <si>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</si>
  <si>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</si>
  <si>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</si>
  <si>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</si>
  <si>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</si>
  <si>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</si>
  <si>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</si>
  <si>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</si>
  <si>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</si>
  <si>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</si>
  <si>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</si>
  <si>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</si>
  <si>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</si>
  <si>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</si>
  <si>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</si>
  <si>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</si>
  <si>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</si>
  <si>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</si>
  <si>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</si>
  <si>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</si>
  <si>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</si>
  <si>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</si>
  <si>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</si>
  <si>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</si>
  <si>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</si>
  <si>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</si>
  <si>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</si>
  <si>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</si>
  <si>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</si>
  <si>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</si>
  <si>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</si>
  <si>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</si>
  <si>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</si>
  <si>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</si>
  <si>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</si>
  <si>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</si>
  <si>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</si>
  <si>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</si>
  <si>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</si>
  <si>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</si>
  <si>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</si>
  <si>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</si>
  <si>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</si>
  <si>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</si>
  <si>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</si>
  <si>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</si>
  <si>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</si>
  <si>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</si>
  <si>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</si>
  <si>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</si>
  <si>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</si>
  <si>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</si>
  <si>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</si>
  <si>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</si>
  <si>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</si>
  <si>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</si>
  <si>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</si>
  <si>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</si>
  <si>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</si>
  <si>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</si>
  <si>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</si>
  <si>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</si>
  <si>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</si>
  <si>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</si>
  <si>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</si>
  <si>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</si>
  <si>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</si>
  <si>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</si>
  <si>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</si>
  <si>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</si>
  <si>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</si>
  <si>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</si>
  <si>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</si>
  <si>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</si>
  <si>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</si>
  <si>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</si>
  <si>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</si>
  <si>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</si>
  <si>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</si>
  <si>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</si>
  <si>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</si>
  <si>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</si>
  <si>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</si>
  <si>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</si>
  <si>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</si>
  <si>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</si>
  <si>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</si>
  <si>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</si>
  <si>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</si>
  <si>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</si>
  <si>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</si>
  <si>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</si>
  <si>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</si>
  <si>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</si>
  <si>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</si>
  <si>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</si>
  <si>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</si>
  <si>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</si>
  <si>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</si>
  <si>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</si>
  <si>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</si>
  <si>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</si>
  <si>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</si>
  <si>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</si>
  <si>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</si>
  <si>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</si>
  <si>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</si>
  <si>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</si>
  <si>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</si>
  <si>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</si>
  <si>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</si>
  <si>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</si>
  <si>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</si>
  <si>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</si>
  <si>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</si>
  <si>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</si>
  <si>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</si>
  <si>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</si>
  <si>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</si>
  <si>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</si>
  <si>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</si>
  <si>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</si>
  <si>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</si>
  <si>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</si>
  <si>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</si>
  <si>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</si>
  <si>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</si>
  <si>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</si>
  <si>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</si>
  <si>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</si>
  <si>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</si>
  <si>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</si>
  <si>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</si>
  <si>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</si>
  <si>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</si>
  <si>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</si>
  <si>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</si>
  <si>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</si>
  <si>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</si>
  <si>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</si>
  <si>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</si>
  <si>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</si>
  <si>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</si>
  <si>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</si>
  <si>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</si>
  <si>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</si>
  <si>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</si>
  <si>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</si>
  <si>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</si>
  <si>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</si>
  <si>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</si>
  <si>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</si>
  <si>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</si>
  <si>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</si>
  <si>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</si>
  <si>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</si>
  <si>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</si>
  <si>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</si>
  <si>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</si>
  <si>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</si>
  <si>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</si>
  <si>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</si>
  <si>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</si>
  <si>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</si>
  <si>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</si>
  <si>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</si>
  <si>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</si>
  <si>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</si>
  <si>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</si>
  <si>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</si>
  <si>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</si>
  <si>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</si>
  <si>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</si>
  <si>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</si>
  <si>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</si>
  <si>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</si>
  <si>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</si>
  <si>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</si>
  <si>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</si>
  <si>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</si>
  <si>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</si>
  <si>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</si>
  <si>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</si>
  <si>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</si>
  <si>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</si>
  <si>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</si>
  <si>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</si>
  <si>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</si>
  <si>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</si>
  <si>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</si>
  <si>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</si>
  <si>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</si>
  <si>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</si>
  <si>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</si>
  <si>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</si>
  <si>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</si>
  <si>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</si>
  <si>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</si>
  <si>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</si>
  <si>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</si>
  <si>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</si>
  <si>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</si>
  <si>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</si>
  <si>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</si>
  <si>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</si>
  <si>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</si>
  <si>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</si>
  <si>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</si>
  <si>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</si>
  <si>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</si>
  <si>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</si>
  <si>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</si>
  <si>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</si>
  <si>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</si>
  <si>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</si>
  <si>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</si>
  <si>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</si>
  <si>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</si>
  <si>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</si>
  <si>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</si>
  <si>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</si>
  <si>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</si>
  <si>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</si>
  <si>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</si>
  <si>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</si>
  <si>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</si>
  <si>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</si>
  <si>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</si>
  <si>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</si>
  <si>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</si>
  <si>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</si>
  <si>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</si>
  <si>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</si>
  <si>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</si>
  <si>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</si>
  <si>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</si>
  <si>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</si>
  <si>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</si>
  <si>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</si>
  <si>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</si>
  <si>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</si>
  <si>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</si>
  <si>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</si>
  <si>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</si>
  <si>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</si>
  <si>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</si>
  <si>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</si>
  <si>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</si>
  <si>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</si>
  <si>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</si>
  <si>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</si>
  <si>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</si>
  <si>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</si>
  <si>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</si>
  <si>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</si>
  <si>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</si>
  <si>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</si>
  <si>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</si>
  <si>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</si>
  <si>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</si>
  <si>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</si>
  <si>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</si>
  <si>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</si>
  <si>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</si>
  <si>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</si>
  <si>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</si>
  <si>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</si>
  <si>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</si>
  <si>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</si>
  <si>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</si>
  <si>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</si>
  <si>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</si>
  <si>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</si>
  <si>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</si>
  <si>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</si>
  <si>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</si>
  <si>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</si>
  <si>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</si>
  <si>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</si>
  <si>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</si>
  <si>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</si>
  <si>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</si>
  <si>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</si>
  <si>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</si>
  <si>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</si>
  <si>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</si>
  <si>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</si>
  <si>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</si>
  <si>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</si>
  <si>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</si>
  <si>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</si>
  <si>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</si>
  <si>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</si>
  <si>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</si>
  <si>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</si>
  <si>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</si>
  <si>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</si>
  <si>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</si>
  <si>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</si>
  <si>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</si>
  <si>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</si>
  <si>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</si>
  <si>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</si>
  <si>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</si>
  <si>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</si>
  <si>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</si>
  <si>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</si>
  <si>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</si>
  <si>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</si>
  <si>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</si>
  <si>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</si>
  <si>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</si>
  <si>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</si>
  <si>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</si>
  <si>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</si>
  <si>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</si>
  <si>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</si>
  <si>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</si>
  <si>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</si>
  <si>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</si>
  <si>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</si>
  <si>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</si>
  <si>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</si>
  <si>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</si>
  <si>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</si>
  <si>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</si>
  <si>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</si>
  <si>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</si>
  <si>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</si>
  <si>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</si>
  <si>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</si>
  <si>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</si>
  <si>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</si>
  <si>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</si>
  <si>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</si>
  <si>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</si>
  <si>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</si>
  <si>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</si>
  <si>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</si>
  <si>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</si>
  <si>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</si>
  <si>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</si>
  <si>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</si>
  <si>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</si>
  <si>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</si>
  <si>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</si>
  <si>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</si>
  <si>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</si>
  <si>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</si>
  <si>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</si>
  <si>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</si>
  <si>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</si>
  <si>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</si>
  <si>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</si>
  <si>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</si>
  <si>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</si>
  <si>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</si>
  <si>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</si>
  <si>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</si>
  <si>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</si>
  <si>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</si>
  <si>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</si>
  <si>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</si>
  <si>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</si>
  <si>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</si>
  <si>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</si>
  <si>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</si>
  <si>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</si>
  <si>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</si>
  <si>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</si>
  <si>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</si>
  <si>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</si>
  <si>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</si>
  <si>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</si>
  <si>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</si>
  <si>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</si>
  <si>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</si>
  <si>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</si>
  <si>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</si>
  <si>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</si>
  <si>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</si>
  <si>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</si>
  <si>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</si>
  <si>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</si>
  <si>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</si>
  <si>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</si>
  <si>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</si>
  <si>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</si>
  <si>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</si>
  <si>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</si>
  <si>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</si>
  <si>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</si>
  <si>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</si>
  <si>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</si>
  <si>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</si>
  <si>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</si>
  <si>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</si>
  <si>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</si>
  <si>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</si>
  <si>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</si>
  <si>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</si>
  <si>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</si>
  <si>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</si>
  <si>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</si>
  <si>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</si>
  <si>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</si>
  <si>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</si>
  <si>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</si>
  <si>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</si>
  <si>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</si>
  <si>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</si>
  <si>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</si>
  <si>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</si>
  <si>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</si>
  <si>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</si>
  <si>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</si>
  <si>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</si>
  <si>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</si>
  <si>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</si>
  <si>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</si>
  <si>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</si>
  <si>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</si>
  <si>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</si>
  <si>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</si>
  <si>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</si>
  <si>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</si>
  <si>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</si>
  <si>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</si>
  <si>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</si>
  <si>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</si>
  <si>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</si>
  <si>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</si>
  <si>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</si>
  <si>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</si>
  <si>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</si>
  <si>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</si>
  <si>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</si>
  <si>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</si>
  <si>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</si>
  <si>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</si>
  <si>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</si>
  <si>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</si>
  <si>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</si>
  <si>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</si>
  <si>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</si>
  <si>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</si>
  <si>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</si>
  <si>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</si>
  <si>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</si>
  <si>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</si>
  <si>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</si>
  <si>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</si>
  <si>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</si>
  <si>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</si>
  <si>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</si>
  <si>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</si>
  <si>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</si>
  <si>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</si>
  <si>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</si>
  <si>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</si>
  <si>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</si>
  <si>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</si>
  <si>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</si>
  <si>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</si>
  <si>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</si>
  <si>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</si>
  <si>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</si>
  <si>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</si>
  <si>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</si>
  <si>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</si>
  <si>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</si>
  <si>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</si>
  <si>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</si>
  <si>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</si>
  <si>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</si>
  <si>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</si>
  <si>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</si>
  <si>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</si>
  <si>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</si>
  <si>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</si>
  <si>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</si>
  <si>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</si>
  <si>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</si>
  <si>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</si>
  <si>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</si>
  <si>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</si>
  <si>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</si>
  <si>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</si>
  <si>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</si>
  <si>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</si>
  <si>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</si>
  <si>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</si>
  <si>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</si>
  <si>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</si>
  <si>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</si>
  <si>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</si>
  <si>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</si>
  <si>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</si>
  <si>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</si>
  <si>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</si>
  <si>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</si>
  <si>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</si>
  <si>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</si>
  <si>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</si>
  <si>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</si>
  <si>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</si>
  <si>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</si>
  <si>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</si>
  <si>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</si>
  <si>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</si>
  <si>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</si>
  <si>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</si>
  <si>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</si>
  <si>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</si>
  <si>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</si>
  <si>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</si>
  <si>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</si>
  <si>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</si>
  <si>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</si>
  <si>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</si>
  <si>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</si>
  <si>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</si>
  <si>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</si>
  <si>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</si>
  <si>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</si>
  <si>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</si>
  <si>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</si>
  <si>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</si>
  <si>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</si>
  <si>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</si>
  <si>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</si>
  <si>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</si>
  <si>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</si>
  <si>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</si>
  <si>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</si>
  <si>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</si>
  <si>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</si>
  <si>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</si>
  <si>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</si>
  <si>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</si>
  <si>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</si>
  <si>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</si>
  <si>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</si>
  <si>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</si>
  <si>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</si>
  <si>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</si>
  <si>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</si>
  <si>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</si>
  <si>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</si>
  <si>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</si>
  <si>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</si>
  <si>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</si>
  <si>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</si>
  <si>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</si>
  <si>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</si>
  <si>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</si>
  <si>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</si>
  <si>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</si>
  <si>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</si>
  <si>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</si>
  <si>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</si>
  <si>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</si>
  <si>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</si>
  <si>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</si>
  <si>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</si>
  <si>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</si>
  <si>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</si>
  <si>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</si>
  <si>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</si>
  <si>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</si>
  <si>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</si>
  <si>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</si>
  <si>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</si>
  <si>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</si>
  <si>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</si>
  <si>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</si>
  <si>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</si>
  <si>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</si>
  <si>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</si>
  <si>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</si>
  <si>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</si>
  <si>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</si>
  <si>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</si>
  <si>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</si>
  <si>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</si>
  <si>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</si>
  <si>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</si>
  <si>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</si>
  <si>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</si>
  <si>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</si>
  <si>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</si>
  <si>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</si>
  <si>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</si>
  <si>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</si>
  <si>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</si>
  <si>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</si>
  <si>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</si>
  <si>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</si>
  <si>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</si>
  <si>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</si>
  <si>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</si>
  <si>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</si>
  <si>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</si>
  <si>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</si>
  <si>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</si>
  <si>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</si>
  <si>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</si>
  <si>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</si>
  <si>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</si>
  <si>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</si>
  <si>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</si>
  <si>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</si>
  <si>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</si>
  <si>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</si>
  <si>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</si>
  <si>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</si>
  <si>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</si>
  <si>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</si>
  <si>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</si>
  <si>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</si>
  <si>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</si>
  <si>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</si>
  <si>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</si>
  <si>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</si>
  <si>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</si>
  <si>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</si>
  <si>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</si>
  <si>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</si>
  <si>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</si>
  <si>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</si>
  <si>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</si>
  <si>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</si>
  <si>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</si>
  <si>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</si>
  <si>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</si>
  <si>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</si>
  <si>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</si>
  <si>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</si>
  <si>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</si>
  <si>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</si>
  <si>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</si>
  <si>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</si>
  <si>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</si>
  <si>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</si>
  <si>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</si>
  <si>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</si>
  <si>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</si>
  <si>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</si>
  <si>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</si>
  <si>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</si>
  <si>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</si>
  <si>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</si>
  <si>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</si>
  <si>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</si>
  <si>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</si>
  <si>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</si>
  <si>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</si>
  <si>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</si>
  <si>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</si>
  <si>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</si>
  <si>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</si>
  <si>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</si>
  <si>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</si>
  <si>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</si>
  <si>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</si>
  <si>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</si>
  <si>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</si>
  <si>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</si>
  <si>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</si>
  <si>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</si>
  <si>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</si>
  <si>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</si>
  <si>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</si>
  <si>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</si>
  <si>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</si>
  <si>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</si>
  <si>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</si>
  <si>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</si>
  <si>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</si>
  <si>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</si>
  <si>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</si>
  <si>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</si>
  <si>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</si>
  <si>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</si>
  <si>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</si>
  <si>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</si>
  <si>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</si>
  <si>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</si>
  <si>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</si>
  <si>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</si>
  <si>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</si>
  <si>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</si>
  <si>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</si>
  <si>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</si>
  <si>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</si>
  <si>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</si>
  <si>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</si>
  <si>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</si>
  <si>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</si>
  <si>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</si>
  <si>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</si>
  <si>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</si>
  <si>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</si>
  <si>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</si>
  <si>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</si>
  <si>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</si>
  <si>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</si>
  <si>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</si>
  <si>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</si>
  <si>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</si>
  <si>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</si>
  <si>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</si>
  <si>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</si>
  <si>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</si>
  <si>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</si>
  <si>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</si>
  <si>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</si>
  <si>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</si>
  <si>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</si>
  <si>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</si>
  <si>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</si>
  <si>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</si>
  <si>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</si>
  <si>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</si>
  <si>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</si>
  <si>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</si>
  <si>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</si>
  <si>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</si>
  <si>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</si>
  <si>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</si>
  <si>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</si>
  <si>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</si>
  <si>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</si>
  <si>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</si>
  <si>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</si>
  <si>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</si>
  <si>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</si>
  <si>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</si>
  <si>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</si>
  <si>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</si>
  <si>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</si>
  <si>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</si>
  <si>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</si>
  <si>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</si>
  <si>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</si>
  <si>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</si>
  <si>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</si>
  <si>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</si>
  <si>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</si>
  <si>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</si>
  <si>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</si>
  <si>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</si>
  <si>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</si>
  <si>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</si>
  <si>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</si>
  <si>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</si>
  <si>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</si>
  <si>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</si>
  <si>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</si>
  <si>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</si>
  <si>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</si>
  <si>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</si>
  <si>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</si>
  <si>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</si>
  <si>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</si>
  <si>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</si>
  <si>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</si>
  <si>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</si>
  <si>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</si>
  <si>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</si>
  <si>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</si>
  <si>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</si>
  <si>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</si>
  <si>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</si>
  <si>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</si>
  <si>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</si>
  <si>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</si>
  <si>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</si>
  <si>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</si>
  <si>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</si>
  <si>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</si>
  <si>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</si>
  <si>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</si>
  <si>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</si>
  <si>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</si>
  <si>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</si>
  <si>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</si>
  <si>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</si>
  <si>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</si>
  <si>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</si>
  <si>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</si>
  <si>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</si>
  <si>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</si>
  <si>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</si>
  <si>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</si>
  <si>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</si>
  <si>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</si>
  <si>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</si>
  <si>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</si>
  <si>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</si>
  <si>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</si>
  <si>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</si>
  <si>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</si>
  <si>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</si>
  <si>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</si>
  <si>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</si>
  <si>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</si>
  <si>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</si>
  <si>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</si>
  <si>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</si>
  <si>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</si>
  <si>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</si>
  <si>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</si>
  <si>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</si>
  <si>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</si>
  <si>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</si>
  <si>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</si>
  <si>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</si>
  <si>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</si>
  <si>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</si>
  <si>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</si>
  <si>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</si>
  <si>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</si>
  <si>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</si>
  <si>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</si>
  <si>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</si>
  <si>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</si>
  <si>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</si>
  <si>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</si>
  <si>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</si>
  <si>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</si>
  <si>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</si>
  <si>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</si>
  <si>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</si>
  <si>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</si>
  <si>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</si>
  <si>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</si>
  <si>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</si>
  <si>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</si>
  <si>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</si>
  <si>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</si>
  <si>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</si>
  <si>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</si>
  <si>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</si>
  <si>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</si>
  <si>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</si>
  <si>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</si>
  <si>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</si>
  <si>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</si>
  <si>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</si>
  <si>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</si>
  <si>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</si>
  <si>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</si>
  <si>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</si>
  <si>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</si>
  <si>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</si>
  <si>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</si>
  <si>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</si>
  <si>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</si>
  <si>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</si>
  <si>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</si>
  <si>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</si>
  <si>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</si>
  <si>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</si>
  <si>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</si>
  <si>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</si>
  <si>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</si>
  <si>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</si>
  <si>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</si>
  <si>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</si>
  <si>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</si>
  <si>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</si>
  <si>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</si>
  <si>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</si>
  <si>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</si>
  <si>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</si>
  <si>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</si>
  <si>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</si>
  <si>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</si>
  <si>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</si>
  <si>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</si>
  <si>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</si>
  <si>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</si>
  <si>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</si>
  <si>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</si>
  <si>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</si>
  <si>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</si>
  <si>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</si>
  <si>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</si>
  <si>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</si>
  <si>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</si>
  <si>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</si>
  <si>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</si>
  <si>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</si>
  <si>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</si>
  <si>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</si>
  <si>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</si>
  <si>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</si>
  <si>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</si>
  <si>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</si>
  <si>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</si>
  <si>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</si>
  <si>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</si>
  <si>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</si>
  <si>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</si>
  <si>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</si>
  <si>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</si>
  <si>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</si>
  <si>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</si>
  <si>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</si>
  <si>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</si>
  <si>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</si>
  <si>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</si>
  <si>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</si>
  <si>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</si>
  <si>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</si>
  <si>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</si>
  <si>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</si>
  <si>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</si>
  <si>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</si>
  <si>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</si>
  <si>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</si>
  <si>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</si>
  <si>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</si>
  <si>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</si>
  <si>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</si>
  <si>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</si>
  <si>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</si>
  <si>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</si>
  <si>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</si>
  <si>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</si>
  <si>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</si>
  <si>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</si>
  <si>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</si>
  <si>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</si>
  <si>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</si>
  <si>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</si>
  <si>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</si>
  <si>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</si>
  <si>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</si>
  <si>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</si>
  <si>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</si>
  <si>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</si>
  <si>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</si>
  <si>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</si>
  <si>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</si>
  <si>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</si>
  <si>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</si>
  <si>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</si>
  <si>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</si>
  <si>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</si>
  <si>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</si>
  <si>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</si>
  <si>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</si>
  <si>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</si>
  <si>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</si>
  <si>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</si>
  <si>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</si>
  <si>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</si>
  <si>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</si>
  <si>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</si>
  <si>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</si>
  <si>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</si>
  <si>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</si>
  <si>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</si>
  <si>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</si>
  <si>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</si>
  <si>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</si>
  <si>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</si>
  <si>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</si>
  <si>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</si>
  <si>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</si>
  <si>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</si>
  <si>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</si>
  <si>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</si>
  <si>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</si>
  <si>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</si>
  <si>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</si>
  <si>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</si>
  <si>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</si>
  <si>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</si>
  <si>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</si>
  <si>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</si>
  <si>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</si>
  <si>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</si>
  <si>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</si>
  <si>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</si>
  <si>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</si>
  <si>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</si>
  <si>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</si>
  <si>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</si>
  <si>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</si>
  <si>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</si>
  <si>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</si>
  <si>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</si>
  <si>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</si>
  <si>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</si>
  <si>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</si>
  <si>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</si>
  <si>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</si>
  <si>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</si>
  <si>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</si>
  <si>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</si>
  <si>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</si>
  <si>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</si>
  <si>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</si>
  <si>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</si>
  <si>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</si>
  <si>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</si>
  <si>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</si>
  <si>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</si>
  <si>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</si>
  <si>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</si>
  <si>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</si>
  <si>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</si>
  <si>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</si>
  <si>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</si>
  <si>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</si>
  <si>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</si>
  <si>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</si>
  <si>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</si>
  <si>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</si>
  <si>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</si>
  <si>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</si>
  <si>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</si>
  <si>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</si>
  <si>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</si>
  <si>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</si>
  <si>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</si>
  <si>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</si>
  <si>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</si>
  <si>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</si>
  <si>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</si>
  <si>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</si>
  <si>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</si>
  <si>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</si>
  <si>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</si>
  <si>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</si>
  <si>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</si>
  <si>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</si>
  <si>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</si>
  <si>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</si>
  <si>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</si>
  <si>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</si>
  <si>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</si>
  <si>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</si>
  <si>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</si>
  <si>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</si>
  <si>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</si>
  <si>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</si>
  <si>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</si>
  <si>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</si>
  <si>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</si>
  <si>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</si>
  <si>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</si>
  <si>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</si>
  <si>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</si>
  <si>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</si>
  <si>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</si>
  <si>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</si>
  <si>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</si>
  <si>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</si>
  <si>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</si>
  <si>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</si>
  <si>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</si>
  <si>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</si>
  <si>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</si>
  <si>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</si>
  <si>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</si>
  <si>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</si>
  <si>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</si>
  <si>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</si>
  <si>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</si>
  <si>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</si>
  <si>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</si>
  <si>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</si>
  <si>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</si>
  <si>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</si>
  <si>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</si>
  <si>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</si>
  <si>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</si>
  <si>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</si>
  <si>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</si>
  <si>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</si>
  <si>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</si>
  <si>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</si>
  <si>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</si>
  <si>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</si>
  <si>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</si>
  <si>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</si>
  <si>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</si>
  <si>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</si>
  <si>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</si>
  <si>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</si>
  <si>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</si>
  <si>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</si>
  <si>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</si>
  <si>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</si>
  <si>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</si>
  <si>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</si>
  <si>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</si>
  <si>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</si>
  <si>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</si>
  <si>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</si>
  <si>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</si>
  <si>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</si>
  <si>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</si>
  <si>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</si>
  <si>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</si>
  <si>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</si>
  <si>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</si>
  <si>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</si>
  <si>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</si>
  <si>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</si>
  <si>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</si>
  <si>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</si>
  <si>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</si>
  <si>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</si>
  <si>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</si>
  <si>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</si>
  <si>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</si>
  <si>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</si>
  <si>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</si>
  <si>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</si>
  <si>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</si>
  <si>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</si>
  <si>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</si>
  <si>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</si>
  <si>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</si>
  <si>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</si>
  <si>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</si>
  <si>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</si>
  <si>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</si>
  <si>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</si>
  <si>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</si>
  <si>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</si>
  <si>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</si>
  <si>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</si>
  <si>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</si>
  <si>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</si>
  <si>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</si>
  <si>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</si>
  <si>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</si>
  <si>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</si>
  <si>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</si>
  <si>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</si>
  <si>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</si>
  <si>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</si>
  <si>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</si>
  <si>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</si>
  <si>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</si>
  <si>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</si>
  <si>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</si>
  <si>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</si>
  <si>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</si>
  <si>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</si>
  <si>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</si>
  <si>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</si>
  <si>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</si>
  <si>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</si>
  <si>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</si>
  <si>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</si>
  <si>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</si>
  <si>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</si>
  <si>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</si>
  <si>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</si>
  <si>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</si>
  <si>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</si>
  <si>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</si>
  <si>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</si>
  <si>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</si>
  <si>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</si>
  <si>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</si>
  <si>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</si>
  <si>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</si>
  <si>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</si>
  <si>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</si>
  <si>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</si>
  <si>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</si>
  <si>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</si>
  <si>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</si>
  <si>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</si>
  <si>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</si>
  <si>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</si>
  <si>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</si>
  <si>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</si>
  <si>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</si>
  <si>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</si>
  <si>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</si>
  <si>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</si>
  <si>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</si>
  <si>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</si>
  <si>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</si>
  <si>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</si>
  <si>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</si>
  <si>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</si>
  <si>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</si>
  <si>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</si>
  <si>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</si>
  <si>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</si>
  <si>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</si>
  <si>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</si>
  <si>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</si>
  <si>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</si>
  <si>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</si>
  <si>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</si>
  <si>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</si>
  <si>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</si>
  <si>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</si>
  <si>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</si>
  <si>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</si>
  <si>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</si>
  <si>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</si>
  <si>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</si>
  <si>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</si>
  <si>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</si>
  <si>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</si>
  <si>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</si>
  <si>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</si>
  <si>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</si>
  <si>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</si>
  <si>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</si>
  <si>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</si>
  <si>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</si>
  <si>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</si>
  <si>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</si>
  <si>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</si>
  <si>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</si>
  <si>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</si>
  <si>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</si>
  <si>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</si>
  <si>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</si>
  <si>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</si>
  <si>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</si>
  <si>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</si>
  <si>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</si>
  <si>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</si>
  <si>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</si>
  <si>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</si>
  <si>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</si>
  <si>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</si>
  <si>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</si>
  <si>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</si>
  <si>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</si>
  <si>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</si>
  <si>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</si>
  <si>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</si>
  <si>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</si>
  <si>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</si>
  <si>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</si>
  <si>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</si>
  <si>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</si>
  <si>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</si>
  <si>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</si>
  <si>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</si>
  <si>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</si>
  <si>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</si>
  <si>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</si>
  <si>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</si>
  <si>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</si>
  <si>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</si>
  <si>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</si>
  <si>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</si>
  <si>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</si>
  <si>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</si>
  <si>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</si>
  <si>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</si>
  <si>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</si>
  <si>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</si>
  <si>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</si>
  <si>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</si>
  <si>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</si>
  <si>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</si>
  <si>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</si>
  <si>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</si>
  <si>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</si>
  <si>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</si>
  <si>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</si>
  <si>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</si>
  <si>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</si>
  <si>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</si>
  <si>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</si>
  <si>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</si>
  <si>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</si>
  <si>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</si>
  <si>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</si>
  <si>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</si>
  <si>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</si>
  <si>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</si>
  <si>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</si>
  <si>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</si>
  <si>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</si>
  <si>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</si>
  <si>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</si>
  <si>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</si>
  <si>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</si>
  <si>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</si>
  <si>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</si>
  <si>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</si>
  <si>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</si>
  <si>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</si>
  <si>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</si>
  <si>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</si>
  <si>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</si>
  <si>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</si>
  <si>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</si>
  <si>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</si>
  <si>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</si>
  <si>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</si>
  <si>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</si>
  <si>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</si>
  <si>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</si>
  <si>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</si>
  <si>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</si>
  <si>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</si>
  <si>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</si>
  <si>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</si>
  <si>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</si>
  <si>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</si>
  <si>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</si>
  <si>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</si>
  <si>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</si>
  <si>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</si>
  <si>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</si>
  <si>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</si>
  <si>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</si>
  <si>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</si>
  <si>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</si>
  <si>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</si>
  <si>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</si>
  <si>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</si>
  <si>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</si>
  <si>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</si>
  <si>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</si>
  <si>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</si>
  <si>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</si>
  <si>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</si>
  <si>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</si>
  <si>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</si>
  <si>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</si>
  <si>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</si>
  <si>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</si>
  <si>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</si>
  <si>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</si>
  <si>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</si>
  <si>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</si>
  <si>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</si>
  <si>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</si>
  <si>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</si>
  <si>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</si>
  <si>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</si>
  <si>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</si>
  <si>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</si>
  <si>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</si>
  <si>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</si>
  <si>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</si>
  <si>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</si>
  <si>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</si>
  <si>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</si>
  <si>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</si>
  <si>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</si>
  <si>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</si>
  <si>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</si>
  <si>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</si>
  <si>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</si>
  <si>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</si>
  <si>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</si>
  <si>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</si>
  <si>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</si>
  <si>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</si>
  <si>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</si>
  <si>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</si>
  <si>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</si>
  <si>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</si>
  <si>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</si>
  <si>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</si>
  <si>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</si>
  <si>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</si>
  <si>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</si>
  <si>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</si>
  <si>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</si>
  <si>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</si>
  <si>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</si>
  <si>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</si>
  <si>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</si>
  <si>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</si>
  <si>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</si>
  <si>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</si>
  <si>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</si>
  <si>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</si>
  <si>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</si>
  <si>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</si>
  <si>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</si>
  <si>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</si>
  <si>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</si>
  <si>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</si>
  <si>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</si>
  <si>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</si>
  <si>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</si>
  <si>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</si>
  <si>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</si>
  <si>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</si>
  <si>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</si>
  <si>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</si>
  <si>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</si>
  <si>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</si>
  <si>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</si>
  <si>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</si>
  <si>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</si>
  <si>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</si>
  <si>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</si>
  <si>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</si>
  <si>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</si>
  <si>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</si>
  <si>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</si>
  <si>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</si>
  <si>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</si>
  <si>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</si>
  <si>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</si>
  <si>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</si>
  <si>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</si>
  <si>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</si>
  <si>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</si>
  <si>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</si>
  <si>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</si>
  <si>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</si>
  <si>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</si>
  <si>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</si>
  <si>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</si>
  <si>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</si>
  <si>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</si>
  <si>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</si>
  <si>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</si>
  <si>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</si>
  <si>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</si>
  <si>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</si>
  <si>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</si>
  <si>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</si>
  <si>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</si>
  <si>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</si>
  <si>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</si>
  <si>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</si>
  <si>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</si>
  <si>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</si>
  <si>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</si>
  <si>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</si>
  <si>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</si>
  <si>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</si>
  <si>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</si>
  <si>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</si>
  <si>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</si>
  <si>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</si>
  <si>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</si>
  <si>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</si>
  <si>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</si>
  <si>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</si>
  <si>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</si>
  <si>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</si>
  <si>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</si>
  <si>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</si>
  <si>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</si>
  <si>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</si>
  <si>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</si>
  <si>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</si>
  <si>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</si>
  <si>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</si>
  <si>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</si>
  <si>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</si>
  <si>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</si>
  <si>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</si>
  <si>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</si>
  <si>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</si>
  <si>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</si>
  <si>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</si>
  <si>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</si>
  <si>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</si>
  <si>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</si>
  <si>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</si>
  <si>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</si>
  <si>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</si>
  <si>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</si>
  <si>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</si>
  <si>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</si>
  <si>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</si>
  <si>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</si>
  <si>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</si>
  <si>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</si>
  <si>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</si>
  <si>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</si>
  <si>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</si>
  <si>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</si>
  <si>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</si>
  <si>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</si>
  <si>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</si>
  <si>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</si>
  <si>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</si>
  <si>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</si>
  <si>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</si>
  <si>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</si>
  <si>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</si>
  <si>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</si>
  <si>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</si>
  <si>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</si>
  <si>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</si>
  <si>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</si>
  <si>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</si>
  <si>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</si>
  <si>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</si>
  <si>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</si>
  <si>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</si>
  <si>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</si>
  <si>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</si>
  <si>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</si>
  <si>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</si>
  <si>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</si>
  <si>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</si>
  <si>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</si>
  <si>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</si>
  <si>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</si>
  <si>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</si>
  <si>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</si>
  <si>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</si>
  <si>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</si>
  <si>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</si>
  <si>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</si>
  <si>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</si>
  <si>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</si>
  <si>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</si>
  <si>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</si>
  <si>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</si>
  <si>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</si>
  <si>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</si>
  <si>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</si>
  <si>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</si>
  <si>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</si>
  <si>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</si>
  <si>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</si>
  <si>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</si>
  <si>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</si>
  <si>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</si>
  <si>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</si>
  <si>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</si>
  <si>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</si>
  <si>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</si>
  <si>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</si>
  <si>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</si>
  <si>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</si>
  <si>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</si>
  <si>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</si>
  <si>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</si>
  <si>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</si>
  <si>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</si>
  <si>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</si>
  <si>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</si>
  <si>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</si>
  <si>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</si>
  <si>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</si>
  <si>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</si>
  <si>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</si>
  <si>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</si>
  <si>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</si>
  <si>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</si>
  <si>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</si>
  <si>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</si>
  <si>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</si>
  <si>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</si>
  <si>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</si>
  <si>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</si>
  <si>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</si>
  <si>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</si>
  <si>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</si>
  <si>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</si>
  <si>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</si>
  <si>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</si>
  <si>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</si>
  <si>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</si>
  <si>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</si>
  <si>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</si>
  <si>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</si>
  <si>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</si>
  <si>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</si>
  <si>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</si>
  <si>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</si>
  <si>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</si>
  <si>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</si>
  <si>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</si>
  <si>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</si>
  <si>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</si>
  <si>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</si>
  <si>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</si>
  <si>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</si>
  <si>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</si>
  <si>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</si>
  <si>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</si>
  <si>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</si>
  <si>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</si>
  <si>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</si>
  <si>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</si>
  <si>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</si>
  <si>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</si>
  <si>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</si>
  <si>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</si>
  <si>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</si>
  <si>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</si>
  <si>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</si>
  <si>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</si>
  <si>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</si>
  <si>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</si>
  <si>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</si>
  <si>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</si>
  <si>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</si>
  <si>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</si>
  <si>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</si>
  <si>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</si>
  <si>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</si>
  <si>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</si>
  <si>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</si>
  <si>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</si>
  <si>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</si>
  <si>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</si>
  <si>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</si>
  <si>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</si>
  <si>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</si>
  <si>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</si>
  <si>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</si>
  <si>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</si>
  <si>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</si>
  <si>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</si>
  <si>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</si>
  <si>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</si>
  <si>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</si>
  <si>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</si>
  <si>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</si>
  <si>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</si>
  <si>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</si>
  <si>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</si>
  <si>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</si>
  <si>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</si>
  <si>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</si>
  <si>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</si>
  <si>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</si>
  <si>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</si>
  <si>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</si>
  <si>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</si>
  <si>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</si>
  <si>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</si>
  <si>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</si>
  <si>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</si>
  <si>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</si>
  <si>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</si>
  <si>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</si>
  <si>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</si>
  <si>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</si>
  <si>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</si>
  <si>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</si>
  <si>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</si>
  <si>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</si>
  <si>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</si>
  <si>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</si>
  <si>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</si>
  <si>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</si>
  <si>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</si>
  <si>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</si>
  <si>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</si>
  <si>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</si>
  <si>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</si>
  <si>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</si>
  <si>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</si>
  <si>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</si>
  <si>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</si>
  <si>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</si>
  <si>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</si>
  <si>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</si>
  <si>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</si>
  <si>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</si>
  <si>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</si>
  <si>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</si>
  <si>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</si>
  <si>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</si>
  <si>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</si>
  <si>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</si>
  <si>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</si>
  <si>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</si>
  <si>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</si>
  <si>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</si>
  <si>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</si>
  <si>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</si>
  <si>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</si>
  <si>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</si>
  <si>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</si>
  <si>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</si>
  <si>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</si>
  <si>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</si>
  <si>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</si>
  <si>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</si>
  <si>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</si>
  <si>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</si>
  <si>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</si>
  <si>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</si>
  <si>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</si>
  <si>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</si>
  <si>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</si>
  <si>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</si>
  <si>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</si>
  <si>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</si>
  <si>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</si>
  <si>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</si>
  <si>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</si>
  <si>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</si>
  <si>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</si>
  <si>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</si>
  <si>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</si>
  <si>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</si>
  <si>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</si>
  <si>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</si>
  <si>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</si>
  <si>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</si>
  <si>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</si>
  <si>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</si>
  <si>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</si>
  <si>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</si>
  <si>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</si>
  <si>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</si>
  <si>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</si>
  <si>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</si>
  <si>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</si>
  <si>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</si>
  <si>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</si>
  <si>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</si>
  <si>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</si>
  <si>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</si>
  <si>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</si>
  <si>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</si>
  <si>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</si>
  <si>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</si>
  <si>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</si>
  <si>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</si>
  <si>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</si>
  <si>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</si>
  <si>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</si>
  <si>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</si>
  <si>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</si>
  <si>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</si>
  <si>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</si>
  <si>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</si>
  <si>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</si>
  <si>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</si>
  <si>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</si>
  <si>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</si>
  <si>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</si>
  <si>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</si>
  <si>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</si>
  <si>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</si>
  <si>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</si>
  <si>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</si>
  <si>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</si>
  <si>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</si>
  <si>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</si>
  <si>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</si>
  <si>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</si>
  <si>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</si>
  <si>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</si>
  <si>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</si>
  <si>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</si>
  <si>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</si>
  <si>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</si>
  <si>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</si>
  <si>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</si>
  <si>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</si>
  <si>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</si>
  <si>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</si>
  <si>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</si>
  <si>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</si>
  <si>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</si>
  <si>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</si>
  <si>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</si>
  <si>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</si>
  <si>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</si>
  <si>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</si>
  <si>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</si>
  <si>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</si>
  <si>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</si>
  <si>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</si>
  <si>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</si>
  <si>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</si>
  <si>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</si>
  <si>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</si>
  <si>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</si>
  <si>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</si>
  <si>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</si>
  <si>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</si>
  <si>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</si>
  <si>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</si>
  <si>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</si>
  <si>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</si>
  <si>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</si>
  <si>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</si>
  <si>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</si>
  <si>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</si>
  <si>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</si>
  <si>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</si>
  <si>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</si>
  <si>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</si>
  <si>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</si>
  <si>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</si>
  <si>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</si>
  <si>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</si>
  <si>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</si>
  <si>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</si>
  <si>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</si>
  <si>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</si>
  <si>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</si>
  <si>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</si>
  <si>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</si>
  <si>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</si>
  <si>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</si>
  <si>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</si>
  <si>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</si>
  <si>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</si>
  <si>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</si>
  <si>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</si>
  <si>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</si>
  <si>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</si>
  <si>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</si>
  <si>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</si>
  <si>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</si>
  <si>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</si>
  <si>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</si>
  <si>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</si>
  <si>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</si>
  <si>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</si>
  <si>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</si>
  <si>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</si>
  <si>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</si>
  <si>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</si>
  <si>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</si>
  <si>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</si>
  <si>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</si>
  <si>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</si>
  <si>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</si>
  <si>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</si>
  <si>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</si>
  <si>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</si>
  <si>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</si>
  <si>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</si>
  <si>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</si>
  <si>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</si>
  <si>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</si>
  <si>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</si>
  <si>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</si>
  <si>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</si>
  <si>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</si>
  <si>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</si>
  <si>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</si>
  <si>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</si>
  <si>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</si>
  <si>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</si>
  <si>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</si>
  <si>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</si>
  <si>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</si>
  <si>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</si>
  <si>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</si>
  <si>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</si>
  <si>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</si>
  <si>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</si>
  <si>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</si>
  <si>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</si>
  <si>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</si>
  <si>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</si>
  <si>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</si>
  <si>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</si>
  <si>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</si>
  <si>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</si>
  <si>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</si>
  <si>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</si>
  <si>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</si>
  <si>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</si>
  <si>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</si>
  <si>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</si>
  <si>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</si>
  <si>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</si>
  <si>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</si>
  <si>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</si>
  <si>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</si>
  <si>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</si>
  <si>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</si>
  <si>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</si>
  <si>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</si>
  <si>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</si>
  <si>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</si>
  <si>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</si>
  <si>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</si>
  <si>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</si>
  <si>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</si>
  <si>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</si>
  <si>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</si>
  <si>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</si>
  <si>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</si>
  <si>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</si>
  <si>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</si>
  <si>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</si>
  <si>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</si>
  <si>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</si>
  <si>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</si>
  <si>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</si>
  <si>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</si>
  <si>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</si>
  <si>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</si>
  <si>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</si>
  <si>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</si>
  <si>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</si>
  <si>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</si>
  <si>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</si>
  <si>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</si>
  <si>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</si>
  <si>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</si>
  <si>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</si>
  <si>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</si>
  <si>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</si>
  <si>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</si>
  <si>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</si>
  <si>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</si>
  <si>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</si>
  <si>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</si>
  <si>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</si>
  <si>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</si>
  <si>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</si>
  <si>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</si>
  <si>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</si>
  <si>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</si>
  <si>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</si>
  <si>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</si>
  <si>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</si>
  <si>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</si>
  <si>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</si>
  <si>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</si>
  <si>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</si>
  <si>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</si>
  <si>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</si>
  <si>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</si>
  <si>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</si>
  <si>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</si>
  <si>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</si>
  <si>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</si>
  <si>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</si>
  <si>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</si>
  <si>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</si>
  <si>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</si>
  <si>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</si>
  <si>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</si>
  <si>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</si>
  <si>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</si>
  <si>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</si>
  <si>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</si>
  <si>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</si>
  <si>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</si>
  <si>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</si>
  <si>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</si>
  <si>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</si>
  <si>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</si>
  <si>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</si>
  <si>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</si>
  <si>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</si>
  <si>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</si>
  <si>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</si>
  <si>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</si>
  <si>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</si>
  <si>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</si>
  <si>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</si>
  <si>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</si>
  <si>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</si>
  <si>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</si>
  <si>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</si>
  <si>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</si>
  <si>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</si>
  <si>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</si>
  <si>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</si>
  <si>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</si>
  <si>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</si>
  <si>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</si>
  <si>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</si>
  <si>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</si>
  <si>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</si>
  <si>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</si>
  <si>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</si>
  <si>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</si>
  <si>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</si>
  <si>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</si>
  <si>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</si>
  <si>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</si>
  <si>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</si>
  <si>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</si>
  <si>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</si>
  <si>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</si>
  <si>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</si>
  <si>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</si>
  <si>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</si>
  <si>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</si>
  <si>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</si>
  <si>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</si>
  <si>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</si>
  <si>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</si>
  <si>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</si>
  <si>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</si>
  <si>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</si>
  <si>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</si>
  <si>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</si>
  <si>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</si>
  <si>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</si>
  <si>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</si>
  <si>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</si>
  <si>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</si>
  <si>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</si>
  <si>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</si>
  <si>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</si>
  <si>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</si>
  <si>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</si>
  <si>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</si>
  <si>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</si>
  <si>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</si>
  <si>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</si>
  <si>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</si>
  <si>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</si>
  <si>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</si>
  <si>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</si>
  <si>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</si>
  <si>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</si>
  <si>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</si>
  <si>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</si>
  <si>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</si>
  <si>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</si>
  <si>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</si>
  <si>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</si>
  <si>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</si>
  <si>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</si>
  <si>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</si>
  <si>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</si>
  <si>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</si>
  <si>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</si>
  <si>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</si>
  <si>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</si>
  <si>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</si>
  <si>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</si>
  <si>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</si>
  <si>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</si>
  <si>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</si>
  <si>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</si>
  <si>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</si>
  <si>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</si>
  <si>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</si>
  <si>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</si>
  <si>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</si>
  <si>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</si>
  <si>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</si>
  <si>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</si>
  <si>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</si>
  <si>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</si>
  <si>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</si>
  <si>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</si>
  <si>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</si>
  <si>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</si>
  <si>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</si>
  <si>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</si>
  <si>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</si>
  <si>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</si>
  <si>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</si>
  <si>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</si>
  <si>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</si>
  <si>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</si>
  <si>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</si>
  <si>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</si>
  <si>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</si>
  <si>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</si>
  <si>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</si>
  <si>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</si>
  <si>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</si>
  <si>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</si>
  <si>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</si>
  <si>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</si>
  <si>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</si>
  <si>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</si>
  <si>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</si>
  <si>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</si>
  <si>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</si>
  <si>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</si>
  <si>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</si>
  <si>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</si>
  <si>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</si>
  <si>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</si>
  <si>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</si>
  <si>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</si>
  <si>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</si>
  <si>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</si>
  <si>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</si>
  <si>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</si>
  <si>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</si>
  <si>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</si>
  <si>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</si>
  <si>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</si>
  <si>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</si>
  <si>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</si>
  <si>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</si>
  <si>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</si>
  <si>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</si>
  <si>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</si>
  <si>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</si>
  <si>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</si>
  <si>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</si>
  <si>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</si>
  <si>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</si>
  <si>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</si>
  <si>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</si>
  <si>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</si>
  <si>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</si>
  <si>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</si>
  <si>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</si>
  <si>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</si>
  <si>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</si>
  <si>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</si>
  <si>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</si>
  <si>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</si>
  <si>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</si>
  <si>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</si>
  <si>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</si>
  <si>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</si>
  <si>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</si>
  <si>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</si>
  <si>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</si>
  <si>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</si>
  <si>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</si>
  <si>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</si>
  <si>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</si>
  <si>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</si>
  <si>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</si>
  <si>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</si>
  <si>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</si>
  <si>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</si>
  <si>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</si>
  <si>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</si>
  <si>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</si>
  <si>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</si>
  <si>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</si>
  <si>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</si>
  <si>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</si>
  <si>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</si>
  <si>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</si>
  <si>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</si>
  <si>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</si>
  <si>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</si>
  <si>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</si>
  <si>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</si>
  <si>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</si>
  <si>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</si>
  <si>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</si>
  <si>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</si>
  <si>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</si>
  <si>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</si>
  <si>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</si>
  <si>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</si>
  <si>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</si>
  <si>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</si>
  <si>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</si>
  <si>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</si>
  <si>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</si>
  <si>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</si>
  <si>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</si>
  <si>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</si>
  <si>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</si>
  <si>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</si>
  <si>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</si>
  <si>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</si>
  <si>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</si>
  <si>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</si>
  <si>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</si>
  <si>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</si>
  <si>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</si>
  <si>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</si>
  <si>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</si>
  <si>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</si>
  <si>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</si>
  <si>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</si>
  <si>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</si>
  <si>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</si>
  <si>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</si>
  <si>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</si>
  <si>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</si>
  <si>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</si>
  <si>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</si>
  <si>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</si>
  <si>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</si>
  <si>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</si>
  <si>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</si>
  <si>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</si>
  <si>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</si>
  <si>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</si>
  <si>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</si>
  <si>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</si>
  <si>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</si>
  <si>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</si>
  <si>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</si>
  <si>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</si>
  <si>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</si>
  <si>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</si>
  <si>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</si>
  <si>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</si>
  <si>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</si>
  <si>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</si>
  <si>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</si>
  <si>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</si>
  <si>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</si>
  <si>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</si>
  <si>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</si>
  <si>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</si>
  <si>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</si>
  <si>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</si>
  <si>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</si>
  <si>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</si>
  <si>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</si>
  <si>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</si>
  <si>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</si>
  <si>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</si>
  <si>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</si>
  <si>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</si>
  <si>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</si>
  <si>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</si>
  <si>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</si>
  <si>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</si>
  <si>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</si>
  <si>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</si>
  <si>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</si>
  <si>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</si>
  <si>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</si>
  <si>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</si>
  <si>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</si>
  <si>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</si>
  <si>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</si>
  <si>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</si>
  <si>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</si>
  <si>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</si>
  <si>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</si>
  <si>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</si>
  <si>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</si>
  <si>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</si>
  <si>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</si>
  <si>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</si>
  <si>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</si>
  <si>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</si>
  <si>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</si>
  <si>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</si>
  <si>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</si>
  <si>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</si>
  <si>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</si>
  <si>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</si>
  <si>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</si>
  <si>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</si>
  <si>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</si>
  <si>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</si>
  <si>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</si>
  <si>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</si>
  <si>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</si>
  <si>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</si>
  <si>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</si>
  <si>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</si>
  <si>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</si>
  <si>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</si>
  <si>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</si>
  <si>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</si>
  <si>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</si>
  <si>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</si>
  <si>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</si>
  <si>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</si>
  <si>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</si>
  <si>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</si>
  <si>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</si>
  <si>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</si>
  <si>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</si>
  <si>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</si>
  <si>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</si>
  <si>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</si>
  <si>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</si>
  <si>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</si>
  <si>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</si>
  <si>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</si>
  <si>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</si>
  <si>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</si>
  <si>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</si>
  <si>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</si>
  <si>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</si>
  <si>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</si>
  <si>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</si>
  <si>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</si>
  <si>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</si>
  <si>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</si>
  <si>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</si>
  <si>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</si>
  <si>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</si>
  <si>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</si>
  <si>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</si>
  <si>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</si>
  <si>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</si>
  <si>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</si>
  <si>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</si>
  <si>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</si>
  <si>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</si>
  <si>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</si>
  <si>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</si>
  <si>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</si>
  <si>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</si>
  <si>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</si>
  <si>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</si>
  <si>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</si>
  <si>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</si>
  <si>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</si>
  <si>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</si>
  <si>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</si>
  <si>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</si>
  <si>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</si>
  <si>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</si>
  <si>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</si>
  <si>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</si>
  <si>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</si>
  <si>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</si>
  <si>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</si>
  <si>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</si>
  <si>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</si>
  <si>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</si>
  <si>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</si>
  <si>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</si>
  <si>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</si>
  <si>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</si>
  <si>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</si>
  <si>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</si>
  <si>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</si>
  <si>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</si>
  <si>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</si>
  <si>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</si>
  <si>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</si>
  <si>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</si>
  <si>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</si>
  <si>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</si>
  <si>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</si>
  <si>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</si>
  <si>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</si>
  <si>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</si>
  <si>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</si>
  <si>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</si>
  <si>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</si>
  <si>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</si>
  <si>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</si>
  <si>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</si>
  <si>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</si>
  <si>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</si>
  <si>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</si>
  <si>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</si>
  <si>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</si>
  <si>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</si>
  <si>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</si>
  <si>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</si>
  <si>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</si>
  <si>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</si>
  <si>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</si>
  <si>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</si>
  <si>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</si>
  <si>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</si>
  <si>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</si>
  <si>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</si>
  <si>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</si>
  <si>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</si>
  <si>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</si>
  <si>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</si>
  <si>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</si>
  <si>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</si>
  <si>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</si>
  <si>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</si>
  <si>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</si>
  <si>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</si>
  <si>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</si>
  <si>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</si>
  <si>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</si>
  <si>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</si>
  <si>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</si>
  <si>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</si>
  <si>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</si>
  <si>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</si>
  <si>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</si>
  <si>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</si>
  <si>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</si>
  <si>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</si>
  <si>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</si>
  <si>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</si>
  <si>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</si>
  <si>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</si>
  <si>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</si>
  <si>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</si>
  <si>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</si>
  <si>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</si>
  <si>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</si>
  <si>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</si>
  <si>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</si>
  <si>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</si>
  <si>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</si>
  <si>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</si>
  <si>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</si>
  <si>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</si>
  <si>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</si>
  <si>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</si>
  <si>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</si>
  <si>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</si>
  <si>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</si>
  <si>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</si>
  <si>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</si>
  <si>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</si>
  <si>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</si>
  <si>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</si>
  <si>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</si>
  <si>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</si>
  <si>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</si>
  <si>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</si>
  <si>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</si>
  <si>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</si>
  <si>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</si>
  <si>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</si>
  <si>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</si>
  <si>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</si>
  <si>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</si>
  <si>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</si>
  <si>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</si>
  <si>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</si>
  <si>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</si>
  <si>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</si>
  <si>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</si>
  <si>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</si>
  <si>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</si>
  <si>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</si>
  <si>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</si>
  <si>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</si>
  <si>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</si>
  <si>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</si>
  <si>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</si>
  <si>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</si>
  <si>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</si>
  <si>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</si>
  <si>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</si>
  <si>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</si>
  <si>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</si>
  <si>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</si>
  <si>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</si>
  <si>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</si>
  <si>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</si>
  <si>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</si>
  <si>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</si>
  <si>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</si>
  <si>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</si>
  <si>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</si>
  <si>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</si>
  <si>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</si>
  <si>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</si>
  <si>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</si>
  <si>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</si>
  <si>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</si>
  <si>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</si>
  <si>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</si>
  <si>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</si>
  <si>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</si>
  <si>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</si>
  <si>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</si>
  <si>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</si>
  <si>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</si>
  <si>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</si>
  <si>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</si>
  <si>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</si>
  <si>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</si>
  <si>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</si>
  <si>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</si>
  <si>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</si>
  <si>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</si>
  <si>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</si>
  <si>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</si>
  <si>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</si>
  <si>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</si>
  <si>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</si>
  <si>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</si>
  <si>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</si>
  <si>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</si>
  <si>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</si>
  <si>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</si>
  <si>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</si>
  <si>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</si>
  <si>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</si>
  <si>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</si>
  <si>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</si>
  <si>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</si>
  <si>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</si>
  <si>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</si>
  <si>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</si>
  <si>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</si>
  <si>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</si>
  <si>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</si>
  <si>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</si>
  <si>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</si>
  <si>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</si>
  <si>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</si>
  <si>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</si>
  <si>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</si>
  <si>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</si>
  <si>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</si>
  <si>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</si>
  <si>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</si>
  <si>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</si>
  <si>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</si>
  <si>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</si>
  <si>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</si>
  <si>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</si>
  <si>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</si>
  <si>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</si>
  <si>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</si>
  <si>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</si>
  <si>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</si>
  <si>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</si>
  <si>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</si>
  <si>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</si>
  <si>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</si>
  <si>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</si>
  <si>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</si>
  <si>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</si>
  <si>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</si>
  <si>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</si>
  <si>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</si>
  <si>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</si>
  <si>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</si>
  <si>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</si>
  <si>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</si>
  <si>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</si>
  <si>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</si>
  <si>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</si>
  <si>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</si>
  <si>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</si>
  <si>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</si>
  <si>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</si>
  <si>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</si>
  <si>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</si>
  <si>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</si>
  <si>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</si>
  <si>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</si>
  <si>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</si>
  <si>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</si>
  <si>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</si>
  <si>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</si>
  <si>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</si>
  <si>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</si>
  <si>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</si>
  <si>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</si>
  <si>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</si>
  <si>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</si>
  <si>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</si>
  <si>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</si>
  <si>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</si>
  <si>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</si>
  <si>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</si>
  <si>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</si>
  <si>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</si>
  <si>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</si>
  <si>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</si>
  <si>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</si>
  <si>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</si>
  <si>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</si>
  <si>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</si>
  <si>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</si>
  <si>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</si>
  <si>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</si>
  <si>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</si>
  <si>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</si>
  <si>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</si>
  <si>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</si>
  <si>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</si>
  <si>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</si>
  <si>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</si>
  <si>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</si>
  <si>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</si>
  <si>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</si>
  <si>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</si>
  <si>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</si>
  <si>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</si>
  <si>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</si>
  <si>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</si>
  <si>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</si>
  <si>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</si>
  <si>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</si>
  <si>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</si>
  <si>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</si>
  <si>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</si>
  <si>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</si>
  <si>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</si>
  <si>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</si>
  <si>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</si>
  <si>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</si>
  <si>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</si>
  <si>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</si>
  <si>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</si>
  <si>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</si>
  <si>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</si>
  <si>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</si>
  <si>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</si>
  <si>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</si>
  <si>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</si>
  <si>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</si>
  <si>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</si>
  <si>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</si>
  <si>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</si>
  <si>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</si>
  <si>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</si>
  <si>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</si>
  <si>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</si>
  <si>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</si>
  <si>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</si>
  <si>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</si>
  <si>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</si>
  <si>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</si>
  <si>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</si>
  <si>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</si>
  <si>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</si>
  <si>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</si>
  <si>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</si>
  <si>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</si>
  <si>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</si>
  <si>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</si>
  <si>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</si>
  <si>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</si>
  <si>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</si>
  <si>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</si>
  <si>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</si>
  <si>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</si>
  <si>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</si>
  <si>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</si>
  <si>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</si>
  <si>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</si>
  <si>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</si>
  <si>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</si>
  <si>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</si>
  <si>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</si>
  <si>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</si>
  <si>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</si>
  <si>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</si>
  <si>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</si>
  <si>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</si>
  <si>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</si>
  <si>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</si>
  <si>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</si>
  <si>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</si>
  <si>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</si>
  <si>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</si>
  <si>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</si>
  <si>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</si>
  <si>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</si>
  <si>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</si>
  <si>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</si>
  <si>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</si>
  <si>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</si>
  <si>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</si>
  <si>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</si>
  <si>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</si>
  <si>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</si>
  <si>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</si>
  <si>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</si>
  <si>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</si>
  <si>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</si>
  <si>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</si>
  <si>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</si>
  <si>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</si>
  <si>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</si>
  <si>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</si>
  <si>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</si>
  <si>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</si>
  <si>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</si>
  <si>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</si>
  <si>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</si>
  <si>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</si>
  <si>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</si>
  <si>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</si>
  <si>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</si>
  <si>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</si>
  <si>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</si>
  <si>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</si>
  <si>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</si>
  <si>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</si>
  <si>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</si>
  <si>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</si>
  <si>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</si>
  <si>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</si>
  <si>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</si>
  <si>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</si>
  <si>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</si>
  <si>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</si>
  <si>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</si>
  <si>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</si>
  <si>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</si>
  <si>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</si>
  <si>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</si>
  <si>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</si>
  <si>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</si>
  <si>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</si>
  <si>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</si>
  <si>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</si>
  <si>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</si>
  <si>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</si>
  <si>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</si>
  <si>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</si>
  <si>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</si>
  <si>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</si>
  <si>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</si>
  <si>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</si>
  <si>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</si>
  <si>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</si>
  <si>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</si>
  <si>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</si>
  <si>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</si>
  <si>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</si>
  <si>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</si>
  <si>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</si>
  <si>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</si>
  <si>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</si>
  <si>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</si>
  <si>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</si>
  <si>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</si>
  <si>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</si>
  <si>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</si>
  <si>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</si>
  <si>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</si>
  <si>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</si>
  <si>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</si>
  <si>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</si>
  <si>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</si>
  <si>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</si>
  <si>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</si>
  <si>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</si>
  <si>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</si>
  <si>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</si>
  <si>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</si>
  <si>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</si>
  <si>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</si>
  <si>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</si>
  <si>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</si>
  <si>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</si>
  <si>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</si>
  <si>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</si>
  <si>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</si>
  <si>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</si>
  <si>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</si>
  <si>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</si>
  <si>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</si>
  <si>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</si>
  <si>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</si>
  <si>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</si>
  <si>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</si>
  <si>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</si>
  <si>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</si>
  <si>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</si>
  <si>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</si>
  <si>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</si>
  <si>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</si>
  <si>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</si>
  <si>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</si>
  <si>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</si>
  <si>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</si>
  <si>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</si>
  <si>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</si>
  <si>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</si>
  <si>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</si>
  <si>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</si>
  <si>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</si>
  <si>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</si>
  <si>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</si>
  <si>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</si>
  <si>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</si>
  <si>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</si>
  <si>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</si>
  <si>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</si>
  <si>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</si>
  <si>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</si>
  <si>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</si>
  <si>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</si>
  <si>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</si>
  <si>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</si>
  <si>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</si>
  <si>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</si>
  <si>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</si>
  <si>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</si>
  <si>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</si>
  <si>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</si>
  <si>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</si>
  <si>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</si>
  <si>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</si>
  <si>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</si>
  <si>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</si>
  <si>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</si>
  <si>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</si>
  <si>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</si>
  <si>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</si>
  <si>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</si>
  <si>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</si>
  <si>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</si>
  <si>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</si>
  <si>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</si>
  <si>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</si>
  <si>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</si>
  <si>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</si>
  <si>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</si>
  <si>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</si>
  <si>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</si>
  <si>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</si>
  <si>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</si>
  <si>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</si>
  <si>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</si>
  <si>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</si>
  <si>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</si>
  <si>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</si>
  <si>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</si>
  <si>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</si>
  <si>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</si>
  <si>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</si>
  <si>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</si>
  <si>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</si>
  <si>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</si>
  <si>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</si>
  <si>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</si>
  <si>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</si>
  <si>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</si>
  <si>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</si>
  <si>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</si>
  <si>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</si>
  <si>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</si>
  <si>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</si>
  <si>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</si>
  <si>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</si>
  <si>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</si>
  <si>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</si>
  <si>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</si>
  <si>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</si>
  <si>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</si>
  <si>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</si>
  <si>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</si>
  <si>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</si>
  <si>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</si>
  <si>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</si>
  <si>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</si>
  <si>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</si>
  <si>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</si>
  <si>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</si>
  <si>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</si>
  <si>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</si>
  <si>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</si>
  <si>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</si>
  <si>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</si>
  <si>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</si>
  <si>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</si>
  <si>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</si>
  <si>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</si>
  <si>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</si>
  <si>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</si>
  <si>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</si>
  <si>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</si>
  <si>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</si>
  <si>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</si>
  <si>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</si>
  <si>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</si>
  <si>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</si>
  <si>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</si>
  <si>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</si>
  <si>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</si>
  <si>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</si>
  <si>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</si>
  <si>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</si>
  <si>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</si>
  <si>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</si>
  <si>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</si>
  <si>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</si>
  <si>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</si>
  <si>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</si>
  <si>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</si>
  <si>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</si>
  <si>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</si>
  <si>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</si>
  <si>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</si>
  <si>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</si>
  <si>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</si>
  <si>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</si>
  <si>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</si>
  <si>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</si>
  <si>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</si>
  <si>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</si>
  <si>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</si>
  <si>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</si>
  <si>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</si>
  <si>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</si>
  <si>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</si>
  <si>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</si>
  <si>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</si>
  <si>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</si>
  <si>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</si>
  <si>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</si>
  <si>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</si>
  <si>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</si>
  <si>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</si>
  <si>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</si>
  <si>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</si>
  <si>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</si>
  <si>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</si>
  <si>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</si>
  <si>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</si>
  <si>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</si>
  <si>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</si>
  <si>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</si>
  <si>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</si>
  <si>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</si>
  <si>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</si>
  <si>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</si>
  <si>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</si>
  <si>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</si>
  <si>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</si>
  <si>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</si>
  <si>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</si>
  <si>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</si>
  <si>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</si>
  <si>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</si>
  <si>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</si>
  <si>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</si>
  <si>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</si>
  <si>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</si>
  <si>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</si>
  <si>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</si>
  <si>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</si>
  <si>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</si>
  <si>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</si>
  <si>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</si>
  <si>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</si>
  <si>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</si>
  <si>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</si>
  <si>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</si>
  <si>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</si>
  <si>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</si>
  <si>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</si>
  <si>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</si>
  <si>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</si>
  <si>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</si>
  <si>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</si>
  <si>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</si>
  <si>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</si>
  <si>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</si>
  <si>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</si>
  <si>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</si>
  <si>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</si>
  <si>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</si>
  <si>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</si>
  <si>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</si>
  <si>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</si>
  <si>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</si>
  <si>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</si>
  <si>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</si>
  <si>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</si>
  <si>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</si>
  <si>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</si>
  <si>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</si>
  <si>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</si>
  <si>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</si>
  <si>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</si>
  <si>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</si>
  <si>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</si>
  <si>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</si>
  <si>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</si>
  <si>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</si>
  <si>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</si>
  <si>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</si>
  <si>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</si>
  <si>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</si>
  <si>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</si>
  <si>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</si>
  <si>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</si>
  <si>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</si>
  <si>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</si>
  <si>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</si>
  <si>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</si>
  <si>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</si>
  <si>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</si>
  <si>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</si>
  <si>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</si>
  <si>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</si>
  <si>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</si>
  <si>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</si>
  <si>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</si>
  <si>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</si>
  <si>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</si>
  <si>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</si>
  <si>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</si>
  <si>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</si>
  <si>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</si>
  <si>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</si>
  <si>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</si>
  <si>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</si>
  <si>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</si>
  <si>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</si>
  <si>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</si>
  <si>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</si>
  <si>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</si>
  <si>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</si>
  <si>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</si>
  <si>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</si>
  <si>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</si>
  <si>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</si>
  <si>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</si>
  <si>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</si>
  <si>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</si>
  <si>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</si>
  <si>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</si>
  <si>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</si>
  <si>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</si>
  <si>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</si>
  <si>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</si>
  <si>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</si>
  <si>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</si>
  <si>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</si>
  <si>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</si>
  <si>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</si>
  <si>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</si>
  <si>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</si>
  <si>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</si>
  <si>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</si>
  <si>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</si>
  <si>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</si>
  <si>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</si>
  <si>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</si>
  <si>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</si>
  <si>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</si>
  <si>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</si>
  <si>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</si>
  <si>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</si>
  <si>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</si>
  <si>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</si>
  <si>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</si>
  <si>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</si>
  <si>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</si>
  <si>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</si>
  <si>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</si>
  <si>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</si>
  <si>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</si>
  <si>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</si>
  <si>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</si>
  <si>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</si>
  <si>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</si>
  <si>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</si>
  <si>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</si>
  <si>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</si>
  <si>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</si>
  <si>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</si>
  <si>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</si>
  <si>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</si>
  <si>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</si>
  <si>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</si>
  <si>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</si>
  <si>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</si>
  <si>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</si>
  <si>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</si>
  <si>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</si>
  <si>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</si>
  <si>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</si>
  <si>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</si>
  <si>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</si>
  <si>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</si>
  <si>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</si>
  <si>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</si>
  <si>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</si>
  <si>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</si>
  <si>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</si>
  <si>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</si>
  <si>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</si>
  <si>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</si>
  <si>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</si>
  <si>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</si>
  <si>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</si>
  <si>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</si>
  <si>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</si>
  <si>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</si>
  <si>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</si>
  <si>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</si>
  <si>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</si>
  <si>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</si>
  <si>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</si>
  <si>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</si>
  <si>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</si>
  <si>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</si>
  <si>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</si>
  <si>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</si>
  <si>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</si>
  <si>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</si>
  <si>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</si>
  <si>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</si>
  <si>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</si>
  <si>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</si>
  <si>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</si>
  <si>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</si>
  <si>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</si>
  <si>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</si>
  <si>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</si>
  <si>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</si>
  <si>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</si>
  <si>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</si>
  <si>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</si>
  <si>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</si>
  <si>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</si>
  <si>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</si>
  <si>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</si>
  <si>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</si>
  <si>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</si>
  <si>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</si>
  <si>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</si>
  <si>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</si>
  <si>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</si>
  <si>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</si>
  <si>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</si>
  <si>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</si>
  <si>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</si>
  <si>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</si>
  <si>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</si>
  <si>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</si>
  <si>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</si>
  <si>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</si>
  <si>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</si>
  <si>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</si>
  <si>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</si>
  <si>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</si>
  <si>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</si>
  <si>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</si>
  <si>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</si>
  <si>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</si>
  <si>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</si>
  <si>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</si>
  <si>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</si>
  <si>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</si>
  <si>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</si>
  <si>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</si>
  <si>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</si>
  <si>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</si>
  <si>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</si>
  <si>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</si>
  <si>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</si>
  <si>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</si>
  <si>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</si>
  <si>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</si>
  <si>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</si>
  <si>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</si>
  <si>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</si>
  <si>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</si>
  <si>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</si>
  <si>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</si>
  <si>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</si>
  <si>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</si>
  <si>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</si>
  <si>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</si>
  <si>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</si>
  <si>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</si>
  <si>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</si>
  <si>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</si>
  <si>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</si>
  <si>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</si>
  <si>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</si>
  <si>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</si>
  <si>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</si>
  <si>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</si>
  <si>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</si>
  <si>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</si>
  <si>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</si>
  <si>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</si>
  <si>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</si>
  <si>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</si>
  <si>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</si>
  <si>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</si>
  <si>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</si>
  <si>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</si>
  <si>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</si>
  <si>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</si>
  <si>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</si>
  <si>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</si>
  <si>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</si>
  <si>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</si>
  <si>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</si>
  <si>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</si>
  <si>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</si>
  <si>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</si>
  <si>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</si>
  <si>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</si>
  <si>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</si>
  <si>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</si>
  <si>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</si>
  <si>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</si>
  <si>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</si>
  <si>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</si>
  <si>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</si>
  <si>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</si>
  <si>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</si>
  <si>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</si>
  <si>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</si>
  <si>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</si>
  <si>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</si>
  <si>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</si>
  <si>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</si>
  <si>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</si>
  <si>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</si>
  <si>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</si>
  <si>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</si>
  <si>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</si>
  <si>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</si>
  <si>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</si>
  <si>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</si>
  <si>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</si>
  <si>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</si>
  <si>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</si>
  <si>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</si>
  <si>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</si>
  <si>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</si>
  <si>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</si>
  <si>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</si>
  <si>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</si>
  <si>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</si>
  <si>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</si>
  <si>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</si>
  <si>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</si>
  <si>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</si>
  <si>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</si>
  <si>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</si>
  <si>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</si>
  <si>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</si>
  <si>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</si>
  <si>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</si>
  <si>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</si>
  <si>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</si>
  <si>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</si>
  <si>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</si>
  <si>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</si>
  <si>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</si>
  <si>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</si>
  <si>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</si>
  <si>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</si>
  <si>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</si>
  <si>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</si>
  <si>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</si>
  <si>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</si>
  <si>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</si>
  <si>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</si>
  <si>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</si>
  <si>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</si>
  <si>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</si>
  <si>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</si>
  <si>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</si>
  <si>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</si>
  <si>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</si>
  <si>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</si>
  <si>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</si>
  <si>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</si>
  <si>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</si>
  <si>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</si>
  <si>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</si>
  <si>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</si>
  <si>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</si>
  <si>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</si>
  <si>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</si>
  <si>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</si>
  <si>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</si>
  <si>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</si>
  <si>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</si>
  <si>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</si>
  <si>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</si>
  <si>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</si>
  <si>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</si>
  <si>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</si>
  <si>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</si>
  <si>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</si>
  <si>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</si>
  <si>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</si>
  <si>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</si>
  <si>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</si>
  <si>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</si>
  <si>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</si>
  <si>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</si>
  <si>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</si>
  <si>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</si>
  <si>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</si>
  <si>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</si>
  <si>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</si>
  <si>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</si>
  <si>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</si>
  <si>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</si>
  <si>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</si>
  <si>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</si>
  <si>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</si>
  <si>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</si>
  <si>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</si>
  <si>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</si>
  <si>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</si>
  <si>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</si>
  <si>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</si>
  <si>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</si>
  <si>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</si>
  <si>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</si>
  <si>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</si>
  <si>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</si>
  <si>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</si>
  <si>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</si>
  <si>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</si>
  <si>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</si>
  <si>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</si>
  <si>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</si>
  <si>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</si>
  <si>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</si>
  <si>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</si>
  <si>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</si>
  <si>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</si>
  <si>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</si>
  <si>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</si>
  <si>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</si>
  <si>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</si>
  <si>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</si>
  <si>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</si>
  <si>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</si>
  <si>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</si>
  <si>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</si>
  <si>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</si>
  <si>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</si>
  <si>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</si>
  <si>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</si>
  <si>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</si>
  <si>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</si>
  <si>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</si>
  <si>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</si>
  <si>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</si>
  <si>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</si>
  <si>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</si>
  <si>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</si>
  <si>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</si>
  <si>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</si>
  <si>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</si>
  <si>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</si>
  <si>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</si>
  <si>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</si>
  <si>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</si>
  <si>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</si>
  <si>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</si>
  <si>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</si>
  <si>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</si>
  <si>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</si>
  <si>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</si>
  <si>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</si>
  <si>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</si>
  <si>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</si>
  <si>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</si>
  <si>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</si>
  <si>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</si>
  <si>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</si>
  <si>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</si>
  <si>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</si>
  <si>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</si>
  <si>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</si>
  <si>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</si>
  <si>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</si>
  <si>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</si>
  <si>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</si>
  <si>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</si>
  <si>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</si>
  <si>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</si>
  <si>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</si>
  <si>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</si>
  <si>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</si>
  <si>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</si>
  <si>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</si>
  <si>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</si>
  <si>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</si>
  <si>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</si>
  <si>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</si>
  <si>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</si>
  <si>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</si>
  <si>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</si>
  <si>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</si>
  <si>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</si>
  <si>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</si>
  <si>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</si>
  <si>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</si>
  <si>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</si>
  <si>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</si>
  <si>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</si>
  <si>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</si>
  <si>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</si>
  <si>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</si>
  <si>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</si>
  <si>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</si>
  <si>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</si>
  <si>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</si>
  <si>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</si>
  <si>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</si>
  <si>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</si>
  <si>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</si>
  <si>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</si>
  <si>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</si>
  <si>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</si>
  <si>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</si>
  <si>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</si>
  <si>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</si>
  <si>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</si>
  <si>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</si>
  <si>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</si>
  <si>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</si>
  <si>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</si>
  <si>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</si>
  <si>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</si>
  <si>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</si>
  <si>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</si>
  <si>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</si>
  <si>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</si>
  <si>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</si>
  <si>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</si>
  <si>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</si>
  <si>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</si>
  <si>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</si>
  <si>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</si>
  <si>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</si>
  <si>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</si>
  <si>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</si>
  <si>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</si>
  <si>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</si>
  <si>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</si>
  <si>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</si>
  <si>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</si>
  <si>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</si>
  <si>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</si>
  <si>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</si>
  <si>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</si>
  <si>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</si>
  <si>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</si>
  <si>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</si>
  <si>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</si>
  <si>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</si>
  <si>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</si>
  <si>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</si>
  <si>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</si>
  <si>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</si>
  <si>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</si>
  <si>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</si>
  <si>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</si>
  <si>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</si>
  <si>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</si>
  <si>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</si>
  <si>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</si>
  <si>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</si>
  <si>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</si>
  <si>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</si>
  <si>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</si>
  <si>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</si>
  <si>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</si>
  <si>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</si>
  <si>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</si>
  <si>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</si>
  <si>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</si>
  <si>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</si>
  <si>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</si>
  <si>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</si>
  <si>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</si>
  <si>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</si>
  <si>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</si>
  <si>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</si>
  <si>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</si>
  <si>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</si>
  <si>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</si>
  <si>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</si>
  <si>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</si>
  <si>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</si>
  <si>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</si>
  <si>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</si>
  <si>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</si>
  <si>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</si>
  <si>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</si>
  <si>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</si>
  <si>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</si>
  <si>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</si>
  <si>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</si>
  <si>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</si>
  <si>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</si>
  <si>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</si>
  <si>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</si>
  <si>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</si>
  <si>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</si>
  <si>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</si>
  <si>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</si>
  <si>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</si>
  <si>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</si>
  <si>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</si>
  <si>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</si>
  <si>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</si>
  <si>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</si>
  <si>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</si>
  <si>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</si>
  <si>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</si>
  <si>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</si>
  <si>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</si>
  <si>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</si>
  <si>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</si>
  <si>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</si>
  <si>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</si>
  <si>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</si>
  <si>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</si>
  <si>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</si>
  <si>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</si>
  <si>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</si>
  <si>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</si>
  <si>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</si>
  <si>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</si>
  <si>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</si>
  <si>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</si>
  <si>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</si>
  <si>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</si>
  <si>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</si>
  <si>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</si>
  <si>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</si>
  <si>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</si>
  <si>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</si>
  <si>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</si>
  <si>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</si>
  <si>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</si>
  <si>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</si>
  <si>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</si>
  <si>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</si>
  <si>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</si>
  <si>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</si>
  <si>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</si>
  <si>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</si>
  <si>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</si>
  <si>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</si>
  <si>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</si>
  <si>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</si>
  <si>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</si>
  <si>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</si>
  <si>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</si>
  <si>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</si>
  <si>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</si>
  <si>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</si>
  <si>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</si>
  <si>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</si>
  <si>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</si>
  <si>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</si>
  <si>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</si>
  <si>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</si>
  <si>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</si>
  <si>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</si>
  <si>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</si>
  <si>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</si>
  <si>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</si>
  <si>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</si>
  <si>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</si>
  <si>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</si>
  <si>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</si>
  <si>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</si>
  <si>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</si>
  <si>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</si>
  <si>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</si>
  <si>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</si>
  <si>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</si>
  <si>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</si>
  <si>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</si>
  <si>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</si>
  <si>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</si>
  <si>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</si>
  <si>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</si>
  <si>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</si>
  <si>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</si>
  <si>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</si>
  <si>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</si>
  <si>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</si>
  <si>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</si>
  <si>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</si>
  <si>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</si>
  <si>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</si>
  <si>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</si>
  <si>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</si>
  <si>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</si>
  <si>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</si>
  <si>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</si>
  <si>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</si>
  <si>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</si>
  <si>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</si>
  <si>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</si>
  <si>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</si>
  <si>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</si>
  <si>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</si>
  <si>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</si>
  <si>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</si>
  <si>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</si>
  <si>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</si>
  <si>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</si>
  <si>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</si>
  <si>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</si>
  <si>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</si>
  <si>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</si>
  <si>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</si>
  <si>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</si>
  <si>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</si>
  <si>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</si>
  <si>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</si>
  <si>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</si>
  <si>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</si>
  <si>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</si>
  <si>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</si>
  <si>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</si>
  <si>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</si>
  <si>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</si>
  <si>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</si>
  <si>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</si>
  <si>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</si>
  <si>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</si>
  <si>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</si>
  <si>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</si>
  <si>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</si>
  <si>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</si>
  <si>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</si>
  <si>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</si>
  <si>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</si>
  <si>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</si>
  <si>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</si>
  <si>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</si>
  <si>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</si>
  <si>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</si>
  <si>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</si>
  <si>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</si>
  <si>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</si>
  <si>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</si>
  <si>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</si>
  <si>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</si>
  <si>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</si>
  <si>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</si>
  <si>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</si>
  <si>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</si>
  <si>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</si>
  <si>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</si>
  <si>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</si>
  <si>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</si>
  <si>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</si>
  <si>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</si>
  <si>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</si>
  <si>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</si>
  <si>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</si>
  <si>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</si>
  <si>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</si>
  <si>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</si>
  <si>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</si>
  <si>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</si>
  <si>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</si>
  <si>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</si>
  <si>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</si>
  <si>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</si>
  <si>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</si>
  <si>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</si>
  <si>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</si>
  <si>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</si>
  <si>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</si>
  <si>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</si>
  <si>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</si>
  <si>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</si>
  <si>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</si>
  <si>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</si>
  <si>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</si>
  <si>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</si>
  <si>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</si>
  <si>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</si>
  <si>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</si>
  <si>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</si>
  <si>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</si>
  <si>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</si>
  <si>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</si>
  <si>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</si>
  <si>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</si>
  <si>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</si>
  <si>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</si>
  <si>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</si>
  <si>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</si>
  <si>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</si>
  <si>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</si>
  <si>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</si>
  <si>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</si>
  <si>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</si>
  <si>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</si>
  <si>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</si>
  <si>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</si>
  <si>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</si>
  <si>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</si>
  <si>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</si>
  <si>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</si>
  <si>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</si>
  <si>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</si>
  <si>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</si>
  <si>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</si>
  <si>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</si>
  <si>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</si>
  <si>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</si>
  <si>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</si>
  <si>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</si>
  <si>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</si>
  <si>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</si>
  <si>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</si>
  <si>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</si>
  <si>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</si>
  <si>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</si>
  <si>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</si>
  <si>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</si>
  <si>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</si>
  <si>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</si>
  <si>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</si>
  <si>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</si>
  <si>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</si>
  <si>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</si>
  <si>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</si>
  <si>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</si>
  <si>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</si>
  <si>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</si>
  <si>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</si>
  <si>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</si>
  <si>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</si>
  <si>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</si>
  <si>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</si>
  <si>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</si>
  <si>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</si>
  <si>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</si>
  <si>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</si>
  <si>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</si>
  <si>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</si>
  <si>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</si>
  <si>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</si>
  <si>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</si>
  <si>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</si>
  <si>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</si>
  <si>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</si>
  <si>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</si>
  <si>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</si>
  <si>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</si>
  <si>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</si>
  <si>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</si>
  <si>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</si>
  <si>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</si>
  <si>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</si>
  <si>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</si>
  <si>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</si>
  <si>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</si>
  <si>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</si>
  <si>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</si>
  <si>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</si>
  <si>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</si>
  <si>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</si>
  <si>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</si>
  <si>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</si>
  <si>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</si>
  <si>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</si>
  <si>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</si>
  <si>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</si>
  <si>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</si>
  <si>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</si>
  <si>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</si>
  <si>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</si>
  <si>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</si>
  <si>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</si>
  <si>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</si>
  <si>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</si>
  <si>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</si>
  <si>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</si>
  <si>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</si>
  <si>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</si>
  <si>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</si>
  <si>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</si>
  <si>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</si>
  <si>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</si>
  <si>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</si>
  <si>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</si>
  <si>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</si>
  <si>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</si>
  <si>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</si>
  <si>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</si>
  <si>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</si>
  <si>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</si>
  <si>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</si>
  <si>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</si>
  <si>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</si>
  <si>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</si>
  <si>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</si>
  <si>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</si>
  <si>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</si>
  <si>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</si>
  <si>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</si>
  <si>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</si>
  <si>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</si>
  <si>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</si>
  <si>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</si>
  <si>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</si>
  <si>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</si>
  <si>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</si>
  <si>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</si>
  <si>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</si>
  <si>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</si>
  <si>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</si>
  <si>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</si>
  <si>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</si>
  <si>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</si>
  <si>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</si>
  <si>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</si>
  <si>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</si>
  <si>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</si>
  <si>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</si>
  <si>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</si>
  <si>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</si>
  <si>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</si>
  <si>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</si>
  <si>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</si>
  <si>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</si>
  <si>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</si>
  <si>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</si>
  <si>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</si>
  <si>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</si>
  <si>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</si>
  <si>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</si>
  <si>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</si>
  <si>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</si>
  <si>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</si>
  <si>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</si>
  <si>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</si>
  <si>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</si>
  <si>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</si>
  <si>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</si>
  <si>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</si>
  <si>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</si>
  <si>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</si>
  <si>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</si>
  <si>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</si>
  <si>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</si>
  <si>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</si>
  <si>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</si>
  <si>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</si>
  <si>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</si>
  <si>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</si>
  <si>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</si>
  <si>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</si>
  <si>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</si>
  <si>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</si>
  <si>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</si>
  <si>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</si>
  <si>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</si>
  <si>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</si>
  <si>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</si>
  <si>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</si>
  <si>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</si>
  <si>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</si>
  <si>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</si>
  <si>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</si>
  <si>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</si>
  <si>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</si>
  <si>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</si>
  <si>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</si>
  <si>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</si>
  <si>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</si>
  <si>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</si>
  <si>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</si>
  <si>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</si>
  <si>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</si>
  <si>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</si>
  <si>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</si>
  <si>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</si>
  <si>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</si>
  <si>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</si>
  <si>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</si>
  <si>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</si>
  <si>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</si>
  <si>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</si>
  <si>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</si>
  <si>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</si>
  <si>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</si>
  <si>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</si>
  <si>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</si>
  <si>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</si>
  <si>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</si>
  <si>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</si>
  <si>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</si>
  <si>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</si>
  <si>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</si>
  <si>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</si>
  <si>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</si>
  <si>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</si>
  <si>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</si>
  <si>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</si>
  <si>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</si>
  <si>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</si>
  <si>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</si>
  <si>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</si>
  <si>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</si>
  <si>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</si>
  <si>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</si>
  <si>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</si>
  <si>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</si>
  <si>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</si>
  <si>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</si>
  <si>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</si>
  <si>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</si>
  <si>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</si>
  <si>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</si>
  <si>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</si>
  <si>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</si>
  <si>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</si>
  <si>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</si>
  <si>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</si>
  <si>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</si>
  <si>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</si>
  <si>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</si>
  <si>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</si>
  <si>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</si>
  <si>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</si>
  <si>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</si>
  <si>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</si>
  <si>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</si>
  <si>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</si>
  <si>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</si>
  <si>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</si>
  <si>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</si>
  <si>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</si>
  <si>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</si>
  <si>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</si>
  <si>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</si>
  <si>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</si>
  <si>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</si>
  <si>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</si>
  <si>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</si>
  <si>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</si>
  <si>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</si>
  <si>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</si>
  <si>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</si>
  <si>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</si>
  <si>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</si>
  <si>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</si>
  <si>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</si>
  <si>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</si>
  <si>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</si>
  <si>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</si>
  <si>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</si>
  <si>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</si>
  <si>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</si>
  <si>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</si>
  <si>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</si>
  <si>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</si>
  <si>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</si>
  <si>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</si>
  <si>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</si>
  <si>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</si>
  <si>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</si>
  <si>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</si>
  <si>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</si>
  <si>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</si>
  <si>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</si>
  <si>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</si>
  <si>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</si>
  <si>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</si>
  <si>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</si>
  <si>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</si>
  <si>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</si>
  <si>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</si>
  <si>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</si>
  <si>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</si>
  <si>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</si>
  <si>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</si>
  <si>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</si>
  <si>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</si>
  <si>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</si>
  <si>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</si>
  <si>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</si>
  <si>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</si>
  <si>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</si>
  <si>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</si>
  <si>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</si>
  <si>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</si>
  <si>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</si>
  <si>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</si>
  <si>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</si>
  <si>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</si>
  <si>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</si>
  <si>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</si>
  <si>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</si>
  <si>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</si>
  <si>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</si>
  <si>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</si>
  <si>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</si>
  <si>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</si>
  <si>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</si>
  <si>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</si>
  <si>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</si>
  <si>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</si>
  <si>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</si>
  <si>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</si>
  <si>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</si>
  <si>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</si>
  <si>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</si>
  <si>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</si>
  <si>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</si>
  <si>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</si>
  <si>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</si>
  <si>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</si>
  <si>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</si>
  <si>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</si>
  <si>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</si>
  <si>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</si>
  <si>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</si>
  <si>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</si>
  <si>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</si>
  <si>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</si>
  <si>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</si>
  <si>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</si>
  <si>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</si>
  <si>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</si>
  <si>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</si>
  <si>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</si>
  <si>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</si>
  <si>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</si>
  <si>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</si>
  <si>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</si>
  <si>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</si>
  <si>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</si>
  <si>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</si>
  <si>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</si>
  <si>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</si>
  <si>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</si>
  <si>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</si>
  <si>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</si>
  <si>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</si>
  <si>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</si>
  <si>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</si>
  <si>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</si>
  <si>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</si>
  <si>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</si>
  <si>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</si>
  <si>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</si>
  <si>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</si>
  <si>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</si>
  <si>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</si>
  <si>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</si>
  <si>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</si>
  <si>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</si>
  <si>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</si>
  <si>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</si>
  <si>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</si>
  <si>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</si>
  <si>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</si>
  <si>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</si>
  <si>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</si>
  <si>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</si>
  <si>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</si>
  <si>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</si>
  <si>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</si>
  <si>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</si>
  <si>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</si>
  <si>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</si>
  <si>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</si>
  <si>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</si>
  <si>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</si>
  <si>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</si>
  <si>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</si>
  <si>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</si>
  <si>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</si>
  <si>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</si>
  <si>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</si>
  <si>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</si>
  <si>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</si>
  <si>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</si>
  <si>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</si>
  <si>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</si>
  <si>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</si>
  <si>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</si>
  <si>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</si>
  <si>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</si>
  <si>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</si>
  <si>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</si>
  <si>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</si>
  <si>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</si>
  <si>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</si>
  <si>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</si>
  <si>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</si>
  <si>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</si>
  <si>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</si>
  <si>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</si>
  <si>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</si>
  <si>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</si>
  <si>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</si>
  <si>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</si>
  <si>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</si>
  <si>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</si>
  <si>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</si>
  <si>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</si>
  <si>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</si>
  <si>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</si>
  <si>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</si>
  <si>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</si>
  <si>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</si>
  <si>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</si>
  <si>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</si>
  <si>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</si>
  <si>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</si>
  <si>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</si>
  <si>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</si>
  <si>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</si>
  <si>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</si>
  <si>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</si>
  <si>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</si>
  <si>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</si>
  <si>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</si>
  <si>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</si>
  <si>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</si>
  <si>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</si>
  <si>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</si>
  <si>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</si>
  <si>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</si>
  <si>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</si>
  <si>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</si>
  <si>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</si>
  <si>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</si>
  <si>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</si>
  <si>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</si>
  <si>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</si>
  <si>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</si>
  <si>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</si>
  <si>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</si>
  <si>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</si>
  <si>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</si>
  <si>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</si>
  <si>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</si>
  <si>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</si>
  <si>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</si>
  <si>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</si>
  <si>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</si>
  <si>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</si>
  <si>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</si>
  <si>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</si>
  <si>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</si>
  <si>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</si>
  <si>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</si>
  <si>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</si>
  <si>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</si>
  <si>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</si>
  <si>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</si>
  <si>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</si>
  <si>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</si>
  <si>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</si>
  <si>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</si>
  <si>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</si>
  <si>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</si>
  <si>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</si>
  <si>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</si>
  <si>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</si>
  <si>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</si>
  <si>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</si>
  <si>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</si>
  <si>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</si>
  <si>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</si>
  <si>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</si>
  <si>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</si>
  <si>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</si>
  <si>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</si>
  <si>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</si>
  <si>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</si>
  <si>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</si>
  <si>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</si>
  <si>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</si>
  <si>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</si>
  <si>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</si>
  <si>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</si>
  <si>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</si>
  <si>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</si>
  <si>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</si>
  <si>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</si>
  <si>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</si>
  <si>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</si>
  <si>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</si>
  <si>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</si>
  <si>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</si>
  <si>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</si>
  <si>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</si>
  <si>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</si>
  <si>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</si>
  <si>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</si>
  <si>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</si>
  <si>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</si>
  <si>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</si>
  <si>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</si>
  <si>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</si>
  <si>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</si>
  <si>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</si>
  <si>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</si>
  <si>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</si>
  <si>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</si>
  <si>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</si>
  <si>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</si>
  <si>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</si>
  <si>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</si>
  <si>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</si>
  <si>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</si>
  <si>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</si>
  <si>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</si>
  <si>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</si>
  <si>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</si>
  <si>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</si>
  <si>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</si>
  <si>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</si>
  <si>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</si>
  <si>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</si>
  <si>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</si>
  <si>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</si>
  <si>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</si>
  <si>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</si>
  <si>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</si>
  <si>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</si>
  <si>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</si>
  <si>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</si>
  <si>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</si>
  <si>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</si>
  <si>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</si>
  <si>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</si>
  <si>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</si>
  <si>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</si>
  <si>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</si>
  <si>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</si>
  <si>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</si>
  <si>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</si>
  <si>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</si>
  <si>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</si>
  <si>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</si>
  <si>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</si>
  <si>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</si>
  <si>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</si>
  <si>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</si>
  <si>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</si>
  <si>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</si>
  <si>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</si>
  <si>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</si>
  <si>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</si>
  <si>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</si>
  <si>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</si>
  <si>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</si>
  <si>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</si>
  <si>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</si>
  <si>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</si>
  <si>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</si>
  <si>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</si>
  <si>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</si>
  <si>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</si>
  <si>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</si>
  <si>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</si>
  <si>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</si>
  <si>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</si>
  <si>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</si>
  <si>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</si>
  <si>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</si>
  <si>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</si>
  <si>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</si>
  <si>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</si>
  <si>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</si>
  <si>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</si>
  <si>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</si>
  <si>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</si>
  <si>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</si>
  <si>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</si>
  <si>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</si>
  <si>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</si>
  <si>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</si>
  <si>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</si>
  <si>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</si>
  <si>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</si>
  <si>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</si>
  <si>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</si>
  <si>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</si>
  <si>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</si>
  <si>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</si>
  <si>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</si>
  <si>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</si>
  <si>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</si>
  <si>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</si>
  <si>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</si>
  <si>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</si>
  <si>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</si>
  <si>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</si>
  <si>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</si>
  <si>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</si>
  <si>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</si>
  <si>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</si>
  <si>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</si>
  <si>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</si>
  <si>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</si>
  <si>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</si>
  <si>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</si>
  <si>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</si>
  <si>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</si>
  <si>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</si>
  <si>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</si>
  <si>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</si>
  <si>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</si>
  <si>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</si>
  <si>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</si>
  <si>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</si>
  <si>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</si>
  <si>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</si>
  <si>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</si>
  <si>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</si>
  <si>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</si>
  <si>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</si>
  <si>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</si>
  <si>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</si>
  <si>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</si>
  <si>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</si>
  <si>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</si>
  <si>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</si>
  <si>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</si>
  <si>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</si>
  <si>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</si>
  <si>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</si>
  <si>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</si>
  <si>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</si>
  <si>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</si>
  <si>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</si>
  <si>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</si>
  <si>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</si>
  <si>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</si>
  <si>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</si>
  <si>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</si>
  <si>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</si>
  <si>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</si>
  <si>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</si>
  <si>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</si>
  <si>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</si>
  <si>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</si>
  <si>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</si>
  <si>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</si>
  <si>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</si>
  <si>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</si>
  <si>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</si>
  <si>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</si>
  <si>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</si>
  <si>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</si>
  <si>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</si>
  <si>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</si>
  <si>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</si>
  <si>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</si>
  <si>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</si>
  <si>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</si>
  <si>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</si>
  <si>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</si>
  <si>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</si>
  <si>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</si>
  <si>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</si>
  <si>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</si>
  <si>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</si>
  <si>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</si>
  <si>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</si>
  <si>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</si>
  <si>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</si>
  <si>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</si>
  <si>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</si>
  <si>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</si>
  <si>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</si>
  <si>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</si>
  <si>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</si>
  <si>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</si>
  <si>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</si>
  <si>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</si>
  <si>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</si>
  <si>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</si>
  <si>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</si>
  <si>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</si>
  <si>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</si>
  <si>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</si>
  <si>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</si>
  <si>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</si>
  <si>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</si>
  <si>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</si>
  <si>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</si>
  <si>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</si>
  <si>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</si>
  <si>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</si>
  <si>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</si>
  <si>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</si>
  <si>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</si>
  <si>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</si>
  <si>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</si>
  <si>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</si>
  <si>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</si>
  <si>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</si>
  <si>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</si>
  <si>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</si>
  <si>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</si>
  <si>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</si>
  <si>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</si>
  <si>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</si>
  <si>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</si>
  <si>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</si>
  <si>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</si>
  <si>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</si>
  <si>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</si>
  <si>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</si>
  <si>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</si>
  <si>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</si>
  <si>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</si>
  <si>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</si>
  <si>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</si>
  <si>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</si>
  <si>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</si>
  <si>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</si>
  <si>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</si>
  <si>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</si>
  <si>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</si>
  <si>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</si>
  <si>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</si>
  <si>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</si>
  <si>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</si>
  <si>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</si>
  <si>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</si>
  <si>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</si>
  <si>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</si>
  <si>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</si>
  <si>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</si>
  <si>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</si>
  <si>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</si>
  <si>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</si>
  <si>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</si>
  <si>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</si>
  <si>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</si>
  <si>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</si>
  <si>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</si>
  <si>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</si>
  <si>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</si>
  <si>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</si>
  <si>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</si>
  <si>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</si>
  <si>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</si>
  <si>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</si>
  <si>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</si>
  <si>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</si>
  <si>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</si>
  <si>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</si>
  <si>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</si>
  <si>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</si>
  <si>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</si>
  <si>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</si>
  <si>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</si>
  <si>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</si>
  <si>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</si>
  <si>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</si>
  <si>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</si>
  <si>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</si>
  <si>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</si>
  <si>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</si>
  <si>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</si>
  <si>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</si>
  <si>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</si>
  <si>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</si>
  <si>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</si>
  <si>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</si>
  <si>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</si>
  <si>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</si>
  <si>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</si>
  <si>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</si>
  <si>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</si>
  <si>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</si>
  <si>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</si>
  <si>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</si>
  <si>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</si>
  <si>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</si>
  <si>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</si>
  <si>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</si>
  <si>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</si>
  <si>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</si>
  <si>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</si>
  <si>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</si>
  <si>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</si>
  <si>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</si>
  <si>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</si>
  <si>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</si>
  <si>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</si>
  <si>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</si>
  <si>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</si>
  <si>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</si>
  <si>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</si>
  <si>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</si>
  <si>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</si>
  <si>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</si>
  <si>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</si>
  <si>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</si>
  <si>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</si>
  <si>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</si>
  <si>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</si>
  <si>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</si>
  <si>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</si>
  <si>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</si>
  <si>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</si>
  <si>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</si>
  <si>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</si>
  <si>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</si>
  <si>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</si>
  <si>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</si>
  <si>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</si>
  <si>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</si>
  <si>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</si>
  <si>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</si>
  <si>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</si>
  <si>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</si>
  <si>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</si>
  <si>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</si>
  <si>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</si>
  <si>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</si>
  <si>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</si>
  <si>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</si>
  <si>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</si>
  <si>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</si>
  <si>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</si>
  <si>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</si>
  <si>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</si>
  <si>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</si>
  <si>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</si>
  <si>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</si>
  <si>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</si>
  <si>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</si>
  <si>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</si>
  <si>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</si>
  <si>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</si>
  <si>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</si>
  <si>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</si>
  <si>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</si>
  <si>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</si>
  <si>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</si>
  <si>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</si>
  <si>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</si>
  <si>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</si>
  <si>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</si>
  <si>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</si>
  <si>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</si>
  <si>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</si>
  <si>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</si>
  <si>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</si>
  <si>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</si>
  <si>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</si>
  <si>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</si>
  <si>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</si>
  <si>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</si>
  <si>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</si>
  <si>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</si>
  <si>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</si>
  <si>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</si>
  <si>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</si>
  <si>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</si>
  <si>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</si>
  <si>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</si>
  <si>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</si>
  <si>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</si>
  <si>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</si>
  <si>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</si>
  <si>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</si>
  <si>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</si>
  <si>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</si>
  <si>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</si>
  <si>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</si>
  <si>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</si>
  <si>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</si>
  <si>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</si>
  <si>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</si>
  <si>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</si>
  <si>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</si>
  <si>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</si>
  <si>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</si>
  <si>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</si>
  <si>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</si>
  <si>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</si>
  <si>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</si>
  <si>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</si>
  <si>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</si>
  <si>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</si>
  <si>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</si>
  <si>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</si>
  <si>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</si>
  <si>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</si>
  <si>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</si>
  <si>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</si>
  <si>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</si>
  <si>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</si>
  <si>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</si>
  <si>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</si>
  <si>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</si>
  <si>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</si>
  <si>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</si>
  <si>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</si>
  <si>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</si>
  <si>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</si>
  <si>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</si>
  <si>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</si>
  <si>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</si>
  <si>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</si>
  <si>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</si>
  <si>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</si>
  <si>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</si>
  <si>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</si>
  <si>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</si>
  <si>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</si>
  <si>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</si>
  <si>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</si>
  <si>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</si>
  <si>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</si>
  <si>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</si>
  <si>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</si>
  <si>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</si>
  <si>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</si>
  <si>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</si>
  <si>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</si>
  <si>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</si>
  <si>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</si>
  <si>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</si>
  <si>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</si>
  <si>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</si>
  <si>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</si>
  <si>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</si>
  <si>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</si>
  <si>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</si>
  <si>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</si>
  <si>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</si>
  <si>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</si>
  <si>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</si>
  <si>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</si>
  <si>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</si>
  <si>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</si>
  <si>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</si>
  <si>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</si>
  <si>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</si>
  <si>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</si>
  <si>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</si>
  <si>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</si>
  <si>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</si>
  <si>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</si>
  <si>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</si>
  <si>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</si>
  <si>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</si>
  <si>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</si>
  <si>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</si>
  <si>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</si>
  <si>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</si>
  <si>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</si>
  <si>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</si>
  <si>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</si>
  <si>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</si>
  <si>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</si>
  <si>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</si>
  <si>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</si>
  <si>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</si>
  <si>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</si>
  <si>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</si>
  <si>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</si>
  <si>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</si>
  <si>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</si>
  <si>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</si>
  <si>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</si>
  <si>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</si>
  <si>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</si>
  <si>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</si>
  <si>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</si>
  <si>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</si>
  <si>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</si>
  <si>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</si>
  <si>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</si>
  <si>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</si>
  <si>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</si>
  <si>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</si>
  <si>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</si>
  <si>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</si>
  <si>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</si>
  <si>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</si>
  <si>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</si>
  <si>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</si>
  <si>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</si>
  <si>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</si>
  <si>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</si>
  <si>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</si>
  <si>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</si>
  <si>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</si>
  <si>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</si>
  <si>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</si>
  <si>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</si>
  <si>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</si>
  <si>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</si>
  <si>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</si>
  <si>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</si>
  <si>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</si>
  <si>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</si>
  <si>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</si>
  <si>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</si>
  <si>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</si>
  <si>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</si>
  <si>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</si>
  <si>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</si>
  <si>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</si>
  <si>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</si>
  <si>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</si>
  <si>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</si>
  <si>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</si>
  <si>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</si>
  <si>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</si>
  <si>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</si>
  <si>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</si>
  <si>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</si>
  <si>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</si>
  <si>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</si>
  <si>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</si>
  <si>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</si>
  <si>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</si>
  <si>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</si>
  <si>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</si>
  <si>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</si>
  <si>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</si>
  <si>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</si>
  <si>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</si>
  <si>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</si>
  <si>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</si>
  <si>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</si>
  <si>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</si>
  <si>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</si>
  <si>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</si>
  <si>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</si>
  <si>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</si>
  <si>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</si>
  <si>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</si>
  <si>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</si>
  <si>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</si>
  <si>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</si>
  <si>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</si>
  <si>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</si>
  <si>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</si>
  <si>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</si>
  <si>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</si>
  <si>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</si>
  <si>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</si>
  <si>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</si>
  <si>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</si>
  <si>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</si>
  <si>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</si>
  <si>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</si>
  <si>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</si>
  <si>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</si>
  <si>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</si>
  <si>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</si>
  <si>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</si>
  <si>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</si>
  <si>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</si>
  <si>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</si>
  <si>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</si>
  <si>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</si>
  <si>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</si>
  <si>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</si>
  <si>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</si>
  <si>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</si>
  <si>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</si>
  <si>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</si>
  <si>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</si>
  <si>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</si>
  <si>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</si>
  <si>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</si>
  <si>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</si>
  <si>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</si>
  <si>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</si>
  <si>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</si>
  <si>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</si>
  <si>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</si>
  <si>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</si>
  <si>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</si>
  <si>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</si>
  <si>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</si>
  <si>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</si>
  <si>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</si>
  <si>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</si>
  <si>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</si>
  <si>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</si>
  <si>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</si>
  <si>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</si>
  <si>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</si>
  <si>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</si>
  <si>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</si>
  <si>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</si>
  <si>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</si>
  <si>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</si>
  <si>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</si>
  <si>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</si>
  <si>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</si>
  <si>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</si>
  <si>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</si>
  <si>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</si>
  <si>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</si>
  <si>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</si>
  <si>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</si>
  <si>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</si>
  <si>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</si>
  <si>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</si>
  <si>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</si>
  <si>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</si>
  <si>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</si>
  <si>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</si>
  <si>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</si>
  <si>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</si>
  <si>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</si>
  <si>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</si>
  <si>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</si>
  <si>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</si>
  <si>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</si>
  <si>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</si>
  <si>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</si>
  <si>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</si>
  <si>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</si>
  <si>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</si>
  <si>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</si>
  <si>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</si>
  <si>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</si>
  <si>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</si>
  <si>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</si>
  <si>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</si>
  <si>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</si>
  <si>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</si>
  <si>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</si>
  <si>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</si>
  <si>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</si>
  <si>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</si>
  <si>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</si>
  <si>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</si>
  <si>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</si>
  <si>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</si>
  <si>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</si>
  <si>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</si>
  <si>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</si>
  <si>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</si>
  <si>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</si>
  <si>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</si>
  <si>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</si>
  <si>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</si>
  <si>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</si>
  <si>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</si>
  <si>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</si>
  <si>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</si>
  <si>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</si>
  <si>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</si>
  <si>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</si>
  <si>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</si>
  <si>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</si>
  <si>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</si>
  <si>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</si>
  <si>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</si>
  <si>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</si>
  <si>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</si>
  <si>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</si>
  <si>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</si>
  <si>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</si>
  <si>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</si>
  <si>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</si>
  <si>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</si>
  <si>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</si>
  <si>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</si>
  <si>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</si>
  <si>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</si>
  <si>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</si>
  <si>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</si>
  <si>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</si>
  <si>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</si>
  <si>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</si>
  <si>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</si>
  <si>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</si>
  <si>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</si>
  <si>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</si>
  <si>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</si>
  <si>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</si>
  <si>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</si>
  <si>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</si>
  <si>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</si>
  <si>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</si>
  <si>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</si>
  <si>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</si>
  <si>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</si>
  <si>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</si>
  <si>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</si>
  <si>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</si>
  <si>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</si>
  <si>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</si>
  <si>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</si>
  <si>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</si>
  <si>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</si>
  <si>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</si>
  <si>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</si>
  <si>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</si>
  <si>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</si>
  <si>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</si>
  <si>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</si>
  <si>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</si>
  <si>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</si>
  <si>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</si>
  <si>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</si>
  <si>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</si>
  <si>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</si>
  <si>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</si>
  <si>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</si>
  <si>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</si>
  <si>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</si>
  <si>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</si>
  <si>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</si>
  <si>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</si>
  <si>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</si>
  <si>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</si>
  <si>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</si>
  <si>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</si>
  <si>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</si>
  <si>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</si>
  <si>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</si>
  <si>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</si>
  <si>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</si>
  <si>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</si>
  <si>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</si>
  <si>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</si>
  <si>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</si>
  <si>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</si>
  <si>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</si>
  <si>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</si>
  <si>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</si>
  <si>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</si>
  <si>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</si>
  <si>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</si>
  <si>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</si>
  <si>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</si>
  <si>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</si>
  <si>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</si>
  <si>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</si>
  <si>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</si>
  <si>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</si>
  <si>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</si>
  <si>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</si>
  <si>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</si>
  <si>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</si>
  <si>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</si>
  <si>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</si>
  <si>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</si>
  <si>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</si>
  <si>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</si>
  <si>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</si>
  <si>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</si>
  <si>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</si>
  <si>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</si>
  <si>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</si>
  <si>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</si>
  <si>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</si>
  <si>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</si>
  <si>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</si>
  <si>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</si>
  <si>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</si>
  <si>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</si>
  <si>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</si>
  <si>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</si>
  <si>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</si>
  <si>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</si>
  <si>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</si>
  <si>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</si>
  <si>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</si>
  <si>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</si>
  <si>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</si>
  <si>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</si>
  <si>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</si>
  <si>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</si>
  <si>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</si>
  <si>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</si>
  <si>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</si>
  <si>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</si>
  <si>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</si>
  <si>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</si>
  <si>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</si>
  <si>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</si>
  <si>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</si>
  <si>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</si>
  <si>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</si>
  <si>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</si>
  <si>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</si>
  <si>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</si>
  <si>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</si>
  <si>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</si>
  <si>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</si>
  <si>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</si>
  <si>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</si>
  <si>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</si>
  <si>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</si>
  <si>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</si>
  <si>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</si>
  <si>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</si>
  <si>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</si>
  <si>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</si>
  <si>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</si>
  <si>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</si>
  <si>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</si>
  <si>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</si>
  <si>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</si>
  <si>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</si>
  <si>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</si>
  <si>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</si>
  <si>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</si>
  <si>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</si>
  <si>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</si>
  <si>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</si>
  <si>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</si>
  <si>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</si>
  <si>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</si>
  <si>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</si>
  <si>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</si>
  <si>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</si>
  <si>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</si>
  <si>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</si>
  <si>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</si>
  <si>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</si>
  <si>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</si>
  <si>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</si>
  <si>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</si>
  <si>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</si>
  <si>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</si>
  <si>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</si>
  <si>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</si>
  <si>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</si>
  <si>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</si>
  <si>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</si>
  <si>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</si>
  <si>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</si>
  <si>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</si>
  <si>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</si>
  <si>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</si>
  <si>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</si>
  <si>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</si>
  <si>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</si>
  <si>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</si>
  <si>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</si>
  <si>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</si>
  <si>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</si>
  <si>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</si>
  <si>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</si>
  <si>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</si>
  <si>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</si>
  <si>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</si>
  <si>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</si>
  <si>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</si>
  <si>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</si>
  <si>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</si>
  <si>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</si>
  <si>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</si>
  <si>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</si>
  <si>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</si>
  <si>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</si>
  <si>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</si>
  <si>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</si>
  <si>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</si>
  <si>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</si>
  <si>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</si>
  <si>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</si>
  <si>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</si>
  <si>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</si>
  <si>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</si>
  <si>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</si>
  <si>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</si>
  <si>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</si>
  <si>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</si>
  <si>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</si>
  <si>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</si>
  <si>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</si>
  <si>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</si>
  <si>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</si>
  <si>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</si>
  <si>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</si>
  <si>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</si>
  <si>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</si>
  <si>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</si>
  <si>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</si>
  <si>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</si>
  <si>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</si>
  <si>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</si>
  <si>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</si>
  <si>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</si>
  <si>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</si>
  <si>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</si>
  <si>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</si>
  <si>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</si>
  <si>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</si>
  <si>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</si>
  <si>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</si>
  <si>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</si>
  <si>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</si>
  <si>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</si>
  <si>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</si>
  <si>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</si>
  <si>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</si>
  <si>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</si>
  <si>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</si>
  <si>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</si>
  <si>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</si>
  <si>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</si>
  <si>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</si>
  <si>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</si>
  <si>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</si>
  <si>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</si>
  <si>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</si>
  <si>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</si>
  <si>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</si>
  <si>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</si>
  <si>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</si>
  <si>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</si>
  <si>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</si>
  <si>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</si>
  <si>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</si>
  <si>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</si>
  <si>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</si>
  <si>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</si>
  <si>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</si>
  <si>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</si>
  <si>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</si>
  <si>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</si>
  <si>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</si>
  <si>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</si>
  <si>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</si>
  <si>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</si>
  <si>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</si>
  <si>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</si>
  <si>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</si>
  <si>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</si>
  <si>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</si>
  <si>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</si>
  <si>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</si>
  <si>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</si>
  <si>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</si>
  <si>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</si>
  <si>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</si>
  <si>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</si>
  <si>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</si>
  <si>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</si>
  <si>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</si>
  <si>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</si>
  <si>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</si>
  <si>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</si>
  <si>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</si>
  <si>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</si>
  <si>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</si>
  <si>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</si>
  <si>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</si>
  <si>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</si>
  <si>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</si>
  <si>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</si>
  <si>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</si>
  <si>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</si>
  <si>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</si>
  <si>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</si>
  <si>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</si>
  <si>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</si>
  <si>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</si>
  <si>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</si>
  <si>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</si>
  <si>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</si>
  <si>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</si>
  <si>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</si>
  <si>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</si>
  <si>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</si>
  <si>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</si>
  <si>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</si>
  <si>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</si>
  <si>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</si>
  <si>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</si>
  <si>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</si>
  <si>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</si>
  <si>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</si>
  <si>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</si>
  <si>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</si>
  <si>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</si>
  <si>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</si>
  <si>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</si>
  <si>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</si>
  <si>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</si>
  <si>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</si>
  <si>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</si>
  <si>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</si>
  <si>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</si>
  <si>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</si>
  <si>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</si>
  <si>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</si>
  <si>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</si>
  <si>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</si>
  <si>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</si>
  <si>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</si>
  <si>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</si>
  <si>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</si>
  <si>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</si>
  <si>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</si>
  <si>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</si>
  <si>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</si>
  <si>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</si>
  <si>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</si>
  <si>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</si>
  <si>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</si>
  <si>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</si>
  <si>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</si>
  <si>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</si>
  <si>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</si>
  <si>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</si>
  <si>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</si>
  <si>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</si>
  <si>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</si>
  <si>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</si>
  <si>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</si>
  <si>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</si>
  <si>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</si>
  <si>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</si>
  <si>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</si>
  <si>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</si>
  <si>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</si>
  <si>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</si>
  <si>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</si>
  <si>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</si>
  <si>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</si>
  <si>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</si>
  <si>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</si>
  <si>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</si>
  <si>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</si>
  <si>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</si>
  <si>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</si>
  <si>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</si>
  <si>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</si>
  <si>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</si>
  <si>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</si>
  <si>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</si>
  <si>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</si>
  <si>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</si>
  <si>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</si>
  <si>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</si>
  <si>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</si>
  <si>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</si>
  <si>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</si>
  <si>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</si>
  <si>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</si>
  <si>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</si>
  <si>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</si>
  <si>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</si>
  <si>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</si>
  <si>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</si>
  <si>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</si>
  <si>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</si>
  <si>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</si>
  <si>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</si>
  <si>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</si>
  <si>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</si>
  <si>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</si>
  <si>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</si>
  <si>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</si>
  <si>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</si>
  <si>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</si>
  <si>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</si>
  <si>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</si>
  <si>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</si>
  <si>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</si>
  <si>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</si>
  <si>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</si>
  <si>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</si>
  <si>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</si>
  <si>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</si>
  <si>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</si>
  <si>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</si>
  <si>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</si>
  <si>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</si>
  <si>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</si>
  <si>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</si>
  <si>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</si>
  <si>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</si>
  <si>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</si>
  <si>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</si>
  <si>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</si>
  <si>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</si>
  <si>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</si>
  <si>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</si>
  <si>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</si>
  <si>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</si>
  <si>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</si>
  <si>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</si>
  <si>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</si>
  <si>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</si>
  <si>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</si>
  <si>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</si>
  <si>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</si>
  <si>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</si>
  <si>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</si>
  <si>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</si>
  <si>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</si>
  <si>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</si>
  <si>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</si>
  <si>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</si>
  <si>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</si>
  <si>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</si>
  <si>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</si>
  <si>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</si>
  <si>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</si>
  <si>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</si>
  <si>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</si>
  <si>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</si>
  <si>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</si>
  <si>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</si>
  <si>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</si>
  <si>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</si>
  <si>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</si>
  <si>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</si>
  <si>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</si>
  <si>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</si>
  <si>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</si>
  <si>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</si>
  <si>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</si>
  <si>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</si>
  <si>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</si>
  <si>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</si>
  <si>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</si>
  <si>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</si>
  <si>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</si>
  <si>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</si>
  <si>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</si>
  <si>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</si>
  <si>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</si>
  <si>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</si>
  <si>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</si>
  <si>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</si>
  <si>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</si>
  <si>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</si>
  <si>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</si>
  <si>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</si>
  <si>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</si>
  <si>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</si>
  <si>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</si>
  <si>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</si>
  <si>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</si>
  <si>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</si>
  <si>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</si>
  <si>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</si>
  <si>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</si>
  <si>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</si>
  <si>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</si>
  <si>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</si>
  <si>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</si>
  <si>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</si>
  <si>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</si>
  <si>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</si>
  <si>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</si>
  <si>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</si>
  <si>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</si>
  <si>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</si>
  <si>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</si>
  <si>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</si>
  <si>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</si>
  <si>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</si>
  <si>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</si>
  <si>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</si>
  <si>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</si>
  <si>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</si>
  <si>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</si>
  <si>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</si>
  <si>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</si>
  <si>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</si>
  <si>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</si>
  <si>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</si>
  <si>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</si>
  <si>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</si>
  <si>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</si>
  <si>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</si>
  <si>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</si>
  <si>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</si>
  <si>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</si>
  <si>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</si>
  <si>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</si>
  <si>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</si>
  <si>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</si>
  <si>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</si>
  <si>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</si>
  <si>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</si>
  <si>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</si>
  <si>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</si>
  <si>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</si>
  <si>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</si>
  <si>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</si>
  <si>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</si>
  <si>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</si>
  <si>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</si>
  <si>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</si>
  <si>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</si>
  <si>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</si>
  <si>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</si>
  <si>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</si>
  <si>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</si>
  <si>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</si>
  <si>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</si>
  <si>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</si>
  <si>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</si>
  <si>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</si>
  <si>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</si>
  <si>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</si>
  <si>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</si>
  <si>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</si>
  <si>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</si>
  <si>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</si>
  <si>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</si>
  <si>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</si>
  <si>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</si>
  <si>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</si>
  <si>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</si>
  <si>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</si>
  <si>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</si>
  <si>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</si>
  <si>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</si>
  <si>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</si>
  <si>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</si>
  <si>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</si>
  <si>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</si>
  <si>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</si>
  <si>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</si>
  <si>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</si>
  <si>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</si>
  <si>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</si>
  <si>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</si>
  <si>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</si>
  <si>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</si>
  <si>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</si>
  <si>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</si>
  <si>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</si>
  <si>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</si>
  <si>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</si>
  <si>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</si>
  <si>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</si>
  <si>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</si>
  <si>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</si>
  <si>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</si>
  <si>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</si>
  <si>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</si>
  <si>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</si>
  <si>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</si>
  <si>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</si>
  <si>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</si>
  <si>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</si>
  <si>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</si>
  <si>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</si>
  <si>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</si>
  <si>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</si>
  <si>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</si>
  <si>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</si>
  <si>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</si>
  <si>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</si>
  <si>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</si>
  <si>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</si>
  <si>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</si>
  <si>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</si>
  <si>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</si>
  <si>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</si>
  <si>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</si>
  <si>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</si>
  <si>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</si>
  <si>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</si>
  <si>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</si>
  <si>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</si>
  <si>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</si>
  <si>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</si>
  <si>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</si>
  <si>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</si>
  <si>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</si>
  <si>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</si>
  <si>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</si>
  <si>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</si>
  <si>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</si>
  <si>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</si>
  <si>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</si>
  <si>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</si>
  <si>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</si>
  <si>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</si>
  <si>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</si>
  <si>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</si>
  <si>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</si>
  <si>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</si>
  <si>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</si>
  <si>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</si>
  <si>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</si>
  <si>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</si>
  <si>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</si>
  <si>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</si>
  <si>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</si>
  <si>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</si>
  <si>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</si>
  <si>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</si>
  <si>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</si>
  <si>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</si>
  <si>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</si>
  <si>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</si>
  <si>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</si>
  <si>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</si>
  <si>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</si>
  <si>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</si>
  <si>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</si>
  <si>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</si>
  <si>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</si>
  <si>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</si>
  <si>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</si>
  <si>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</si>
  <si>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</si>
  <si>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</si>
  <si>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</si>
  <si>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</si>
  <si>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</si>
  <si>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</si>
  <si>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</si>
  <si>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</si>
  <si>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</si>
  <si>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</si>
  <si>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</si>
  <si>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</si>
  <si>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</si>
  <si>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</si>
  <si>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</si>
  <si>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</si>
  <si>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</si>
  <si>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</si>
  <si>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</si>
  <si>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</si>
  <si>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</si>
  <si>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</si>
  <si>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</si>
  <si>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</si>
  <si>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</si>
  <si>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</si>
  <si>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</si>
  <si>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</si>
  <si>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</si>
  <si>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</si>
  <si>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</si>
  <si>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</si>
  <si>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</si>
  <si>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</si>
  <si>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</si>
  <si>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</si>
  <si>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</si>
  <si>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</si>
  <si>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</si>
  <si>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</si>
  <si>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</si>
  <si>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</si>
  <si>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</si>
  <si>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</si>
  <si>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</si>
  <si>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</si>
  <si>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</si>
  <si>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</si>
  <si>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</si>
  <si>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</si>
  <si>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</si>
  <si>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</si>
  <si>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</si>
  <si>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</si>
  <si>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</si>
  <si>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</si>
  <si>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</si>
  <si>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</si>
  <si>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</si>
  <si>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</si>
  <si>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</si>
  <si>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</si>
  <si>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</si>
  <si>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</si>
  <si>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</si>
  <si>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</si>
  <si>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</si>
  <si>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</si>
  <si>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</si>
  <si>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</si>
  <si>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</si>
  <si>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</si>
  <si>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</si>
  <si>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</si>
  <si>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</si>
  <si>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</si>
  <si>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</si>
  <si>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</si>
  <si>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</si>
  <si>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</si>
  <si>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</si>
  <si>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</si>
  <si>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</si>
  <si>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</si>
  <si>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</si>
  <si>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</si>
  <si>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</si>
  <si>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</si>
  <si>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</si>
  <si>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</si>
  <si>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</si>
  <si>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</si>
  <si>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</si>
  <si>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</si>
  <si>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</si>
  <si>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</si>
  <si>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</si>
  <si>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</si>
  <si>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</si>
  <si>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</si>
  <si>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</si>
  <si>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</si>
  <si>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</si>
  <si>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</si>
  <si>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</si>
  <si>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</si>
  <si>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</si>
  <si>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</si>
  <si>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</si>
  <si>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</si>
  <si>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</si>
  <si>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</si>
  <si>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</si>
  <si>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</si>
  <si>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</si>
  <si>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</si>
  <si>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</si>
  <si>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</si>
  <si>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</si>
  <si>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</si>
  <si>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</si>
  <si>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</si>
  <si>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</si>
  <si>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</si>
  <si>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</si>
  <si>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</si>
  <si>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</si>
  <si>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</si>
  <si>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</si>
  <si>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</si>
  <si>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</si>
  <si>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</si>
  <si>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</si>
  <si>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</si>
  <si>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</si>
  <si>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</si>
  <si>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</si>
  <si>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</si>
  <si>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</si>
  <si>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</si>
  <si>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</si>
  <si>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</si>
  <si>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</si>
  <si>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</si>
  <si>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</si>
  <si>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</si>
  <si>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</si>
  <si>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</si>
  <si>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</si>
  <si>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</si>
  <si>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</si>
  <si>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</si>
  <si>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</si>
  <si>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</si>
  <si>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</si>
  <si>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</si>
  <si>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</si>
  <si>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</si>
  <si>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</si>
  <si>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</si>
  <si>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</si>
  <si>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</si>
  <si>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</si>
  <si>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</si>
  <si>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</si>
  <si>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</si>
  <si>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</si>
  <si>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</si>
  <si>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</si>
  <si>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</si>
  <si>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</si>
  <si>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</si>
  <si>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</si>
  <si>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</si>
  <si>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</si>
  <si>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</si>
  <si>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</si>
  <si>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</si>
  <si>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</si>
  <si>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</si>
  <si>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</si>
  <si>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</si>
  <si>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</si>
  <si>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</si>
  <si>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</si>
  <si>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</si>
  <si>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</si>
  <si>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</si>
  <si>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</si>
  <si>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</si>
  <si>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</si>
  <si>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</si>
  <si>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</si>
  <si>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</si>
  <si>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</si>
  <si>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</si>
  <si>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</si>
  <si>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</si>
  <si>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</si>
  <si>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</si>
  <si>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</si>
  <si>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</si>
  <si>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</si>
  <si>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</si>
  <si>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</si>
  <si>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</si>
  <si>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</si>
  <si>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</si>
  <si>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</si>
  <si>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</si>
  <si>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</si>
  <si>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</si>
  <si>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</si>
  <si>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</si>
  <si>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</si>
  <si>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</si>
  <si>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</si>
  <si>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</si>
  <si>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</si>
  <si>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</si>
  <si>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</si>
  <si>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</si>
  <si>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</si>
  <si>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</si>
  <si>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</si>
  <si>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</si>
  <si>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</si>
  <si>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</si>
  <si>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</si>
  <si>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</si>
  <si>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</si>
  <si>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</si>
  <si>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</si>
  <si>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</si>
  <si>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</si>
  <si>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</si>
  <si>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</si>
  <si>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</si>
  <si>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</si>
  <si>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</si>
  <si>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</si>
  <si>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</si>
  <si>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</si>
  <si>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</si>
  <si>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</si>
  <si>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</si>
  <si>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</si>
  <si>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</si>
  <si>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</si>
  <si>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</si>
  <si>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</si>
  <si>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</si>
  <si>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</si>
  <si>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</si>
  <si>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</si>
  <si>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</si>
  <si>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</si>
  <si>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</si>
  <si>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</si>
  <si>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</si>
  <si>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</si>
  <si>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</si>
  <si>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</si>
  <si>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</si>
  <si>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</si>
  <si>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</si>
  <si>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</si>
  <si>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</si>
  <si>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</si>
  <si>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</si>
  <si>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</si>
  <si>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</si>
  <si>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</si>
  <si>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</si>
  <si>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</si>
  <si>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</si>
  <si>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</si>
  <si>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</si>
  <si>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</si>
  <si>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</si>
  <si>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</si>
  <si>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</si>
  <si>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</si>
  <si>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</si>
  <si>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</si>
  <si>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</si>
  <si>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</si>
  <si>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</si>
  <si>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</si>
  <si>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</si>
  <si>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</si>
  <si>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</si>
  <si>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</si>
  <si>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</si>
  <si>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</si>
  <si>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</si>
  <si>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</si>
  <si>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</si>
  <si>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</si>
  <si>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</si>
  <si>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</si>
  <si>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</si>
  <si>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</si>
  <si>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</si>
  <si>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</si>
  <si>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</si>
  <si>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</si>
  <si>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</si>
  <si>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</si>
  <si>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</si>
  <si>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</si>
  <si>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</si>
  <si>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</si>
  <si>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</si>
  <si>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</si>
  <si>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</si>
  <si>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</si>
  <si>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</si>
  <si>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</si>
  <si>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</si>
  <si>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</si>
  <si>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</si>
  <si>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</si>
  <si>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</si>
  <si>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</si>
  <si>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</si>
  <si>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</si>
  <si>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</si>
  <si>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</si>
  <si>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</si>
  <si>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</si>
  <si>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</si>
  <si>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</si>
  <si>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</si>
  <si>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</si>
  <si>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</si>
  <si>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</si>
  <si>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</si>
  <si>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</si>
  <si>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</si>
  <si>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</si>
  <si>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</si>
  <si>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</si>
  <si>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</si>
  <si>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</si>
  <si>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</si>
  <si>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</si>
  <si>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</si>
  <si>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</si>
  <si>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</si>
  <si>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</si>
  <si>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</si>
  <si>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</si>
  <si>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</si>
  <si>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</si>
  <si>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</si>
  <si>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</si>
  <si>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</si>
  <si>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</si>
  <si>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</si>
  <si>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</si>
  <si>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</si>
  <si>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</si>
  <si>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</si>
  <si>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</si>
  <si>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</si>
  <si>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</si>
  <si>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</si>
  <si>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</si>
  <si>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</si>
  <si>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</si>
  <si>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</si>
  <si>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</si>
  <si>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</si>
  <si>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</si>
  <si>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</si>
  <si>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</si>
  <si>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</si>
  <si>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</si>
  <si>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</si>
  <si>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</si>
  <si>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</si>
  <si>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</si>
  <si>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</si>
  <si>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</si>
  <si>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</si>
  <si>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</si>
  <si>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</si>
  <si>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</si>
  <si>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</si>
  <si>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</si>
  <si>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</si>
  <si>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</si>
  <si>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</si>
  <si>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</si>
  <si>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</si>
  <si>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</si>
  <si>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</si>
  <si>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</si>
  <si>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</si>
  <si>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</si>
  <si>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</si>
  <si>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</si>
  <si>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</si>
  <si>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</si>
  <si>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</si>
  <si>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</si>
  <si>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</si>
  <si>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</si>
  <si>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</si>
  <si>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</si>
  <si>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</si>
  <si>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</si>
  <si>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</si>
  <si>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</si>
  <si>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</si>
  <si>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</si>
  <si>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</si>
  <si>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</si>
  <si>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</si>
  <si>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</si>
  <si>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</si>
  <si>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</si>
  <si>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</si>
  <si>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</si>
  <si>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</si>
  <si>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</si>
  <si>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</si>
  <si>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</si>
  <si>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</si>
  <si>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</si>
  <si>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</si>
  <si>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</si>
  <si>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</si>
  <si>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</si>
  <si>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</si>
  <si>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</si>
  <si>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</si>
  <si>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</si>
  <si>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</si>
  <si>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</si>
  <si>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</si>
  <si>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</si>
  <si>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</si>
  <si>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</si>
  <si>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</si>
  <si>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</si>
  <si>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</si>
  <si>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</si>
  <si>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</si>
  <si>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</si>
  <si>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</si>
  <si>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</si>
  <si>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</si>
  <si>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</si>
  <si>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</si>
  <si>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</si>
  <si>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</si>
  <si>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</si>
  <si>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</si>
  <si>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</si>
  <si>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</si>
  <si>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</si>
  <si>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</si>
  <si>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</si>
  <si>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</si>
  <si>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</si>
  <si>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</si>
  <si>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</si>
  <si>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</si>
  <si>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</si>
  <si>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</si>
  <si>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</si>
  <si>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</si>
  <si>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</si>
  <si>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</si>
  <si>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</si>
  <si>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</si>
  <si>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</si>
  <si>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</si>
  <si>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</si>
  <si>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</si>
  <si>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</si>
  <si>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</si>
  <si>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</si>
  <si>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</si>
  <si>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</si>
  <si>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</si>
  <si>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</si>
  <si>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</si>
  <si>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</si>
  <si>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</si>
  <si>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</si>
  <si>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</si>
  <si>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</si>
  <si>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</si>
  <si>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</si>
  <si>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</si>
  <si>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</si>
  <si>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</si>
  <si>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</si>
  <si>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</si>
  <si>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</si>
  <si>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</si>
  <si>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</si>
  <si>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</si>
  <si>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</si>
  <si>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</si>
  <si>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</si>
  <si>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</si>
  <si>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</si>
  <si>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</si>
  <si>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</si>
  <si>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</si>
  <si>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</si>
  <si>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</si>
  <si>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</si>
  <si>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</si>
  <si>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</si>
  <si>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</si>
  <si>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</si>
  <si>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</si>
  <si>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</si>
  <si>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</si>
  <si>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</si>
  <si>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</si>
  <si>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</si>
  <si>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</si>
  <si>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</si>
  <si>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</si>
  <si>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</si>
  <si>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</si>
  <si>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</si>
  <si>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</si>
  <si>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</si>
  <si>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</si>
  <si>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</si>
  <si>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</si>
  <si>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</si>
  <si>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</si>
  <si>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</si>
  <si>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</si>
  <si>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</si>
  <si>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</si>
  <si>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</si>
  <si>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</si>
  <si>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</si>
  <si>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</si>
  <si>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</si>
  <si>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</si>
  <si>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</si>
  <si>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</si>
  <si>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</si>
  <si>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</si>
  <si>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</si>
  <si>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</si>
  <si>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</si>
  <si>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</si>
  <si>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</si>
  <si>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</si>
  <si>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</si>
  <si>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</si>
  <si>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</si>
  <si>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</si>
  <si>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</si>
  <si>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</si>
  <si>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</si>
  <si>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</si>
  <si>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</si>
  <si>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</si>
  <si>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</si>
  <si>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</si>
  <si>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</si>
  <si>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</si>
  <si>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</si>
  <si>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</si>
  <si>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</si>
  <si>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</si>
  <si>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</si>
  <si>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</si>
  <si>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</si>
  <si>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</si>
  <si>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</si>
  <si>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</si>
  <si>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</si>
  <si>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</si>
  <si>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</si>
  <si>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</si>
  <si>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</si>
  <si>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</si>
  <si>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</si>
  <si>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</si>
  <si>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</si>
  <si>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</si>
  <si>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</si>
  <si>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</si>
  <si>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</si>
  <si>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</si>
  <si>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</si>
  <si>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</si>
  <si>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</si>
  <si>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</si>
  <si>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</si>
  <si>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</si>
  <si>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</si>
  <si>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</si>
  <si>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</si>
  <si>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</si>
  <si>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</si>
  <si>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</si>
  <si>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</si>
  <si>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</si>
  <si>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</si>
  <si>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</si>
  <si>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</si>
  <si>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</si>
  <si>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</si>
  <si>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</si>
  <si>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</si>
  <si>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</si>
  <si>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</si>
  <si>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</si>
  <si>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</si>
  <si>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</si>
  <si>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</si>
  <si>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</si>
  <si>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</si>
  <si>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</si>
  <si>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</si>
  <si>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</si>
  <si>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</si>
  <si>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</si>
  <si>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</si>
  <si>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</si>
  <si>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</si>
  <si>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</si>
  <si>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</si>
  <si>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</si>
  <si>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</si>
  <si>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</si>
  <si>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</si>
  <si>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</si>
  <si>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</si>
  <si>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</si>
  <si>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</si>
  <si>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</si>
  <si>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</si>
  <si>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</si>
  <si>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</si>
  <si>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</si>
  <si>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</si>
  <si>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</si>
  <si>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</si>
  <si>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</si>
  <si>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</si>
  <si>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</si>
  <si>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</si>
  <si>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</si>
  <si>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</si>
  <si>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</si>
  <si>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</si>
  <si>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</si>
  <si>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</si>
  <si>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</si>
  <si>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</si>
  <si>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</si>
  <si>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</si>
  <si>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</si>
  <si>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</si>
  <si>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</si>
  <si>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</si>
  <si>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</si>
  <si>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</si>
  <si>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</si>
  <si>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</si>
  <si>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</si>
  <si>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</si>
  <si>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</si>
  <si>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</si>
  <si>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</si>
  <si>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</si>
  <si>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</si>
  <si>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</si>
  <si>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</si>
  <si>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</si>
  <si>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</si>
  <si>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</si>
  <si>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</si>
  <si>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</si>
  <si>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</si>
  <si>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</si>
  <si>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</si>
  <si>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</si>
  <si>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</si>
  <si>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</si>
  <si>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</si>
  <si>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</si>
  <si>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</si>
  <si>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</si>
  <si>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</si>
  <si>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</si>
  <si>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</si>
  <si>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</si>
  <si>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</si>
  <si>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</si>
  <si>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</si>
  <si>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</si>
  <si>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</si>
  <si>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</si>
  <si>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</si>
  <si>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</si>
  <si>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</si>
  <si>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</si>
  <si>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</si>
  <si>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</si>
  <si>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</si>
  <si>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</si>
  <si>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</si>
  <si>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</si>
  <si>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</si>
  <si>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</si>
  <si>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</si>
  <si>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</si>
  <si>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</si>
  <si>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</si>
  <si>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</si>
  <si>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</si>
  <si>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</si>
  <si>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</si>
  <si>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</si>
  <si>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</si>
  <si>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</si>
  <si>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</si>
  <si>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</si>
  <si>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</si>
  <si>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</si>
  <si>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</si>
  <si>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</si>
  <si>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</si>
  <si>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</si>
  <si>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</si>
  <si>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</si>
  <si>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</si>
  <si>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</si>
  <si>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</si>
  <si>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</si>
  <si>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</si>
  <si>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</si>
  <si>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</si>
  <si>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</si>
  <si>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</si>
  <si>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</si>
  <si>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</si>
  <si>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</si>
  <si>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</si>
  <si>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</si>
  <si>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</si>
  <si>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</si>
  <si>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</si>
  <si>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</si>
  <si>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</si>
  <si>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</si>
  <si>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</si>
  <si>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</si>
  <si>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</si>
  <si>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</si>
  <si>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</si>
  <si>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</si>
  <si>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</si>
  <si>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</si>
  <si>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</si>
  <si>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</si>
  <si>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</si>
  <si>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</si>
  <si>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</si>
  <si>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</si>
  <si>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</si>
  <si>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</si>
  <si>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</si>
  <si>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</si>
  <si>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</si>
  <si>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</si>
  <si>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</si>
  <si>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</si>
  <si>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</si>
  <si>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</si>
  <si>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</si>
  <si>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</si>
  <si>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</si>
  <si>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</si>
  <si>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</si>
  <si>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</si>
  <si>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</si>
  <si>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</si>
  <si>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</si>
  <si>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</si>
  <si>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</si>
  <si>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</si>
  <si>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</si>
  <si>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</si>
  <si>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</si>
  <si>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</si>
  <si>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</si>
  <si>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</si>
  <si>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</si>
  <si>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</si>
  <si>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</si>
  <si>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</si>
  <si>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</si>
  <si>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</si>
  <si>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</si>
  <si>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</si>
  <si>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</si>
  <si>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</si>
  <si>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</si>
  <si>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</si>
  <si>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</si>
  <si>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</si>
  <si>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</si>
  <si>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</si>
  <si>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</si>
  <si>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</si>
  <si>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</si>
  <si>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</si>
  <si>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</si>
  <si>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</si>
  <si>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</si>
  <si>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</si>
  <si>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</si>
  <si>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</si>
  <si>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</si>
  <si>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</si>
  <si>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</si>
  <si>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</si>
  <si>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</si>
  <si>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</si>
  <si>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</si>
  <si>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</si>
  <si>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</si>
  <si>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</si>
  <si>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</si>
  <si>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</si>
  <si>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</si>
  <si>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</si>
  <si>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</si>
  <si>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</si>
  <si>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</si>
  <si>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</si>
  <si>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</si>
  <si>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</si>
  <si>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</si>
  <si>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</si>
  <si>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</si>
  <si>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</si>
  <si>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</si>
  <si>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</si>
  <si>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</si>
  <si>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</si>
  <si>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</si>
  <si>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</si>
  <si>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</si>
  <si>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</si>
  <si>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</si>
  <si>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</si>
  <si>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</si>
  <si>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</si>
  <si>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</si>
  <si>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</si>
  <si>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</si>
  <si>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</si>
  <si>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</si>
  <si>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</si>
  <si>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</si>
  <si>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</si>
  <si>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</si>
  <si>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</si>
  <si>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</si>
  <si>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</si>
  <si>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</si>
  <si>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</si>
  <si>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</si>
  <si>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</si>
  <si>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</si>
  <si>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</si>
  <si>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</si>
  <si>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</si>
  <si>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</si>
  <si>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</si>
  <si>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</si>
  <si>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</si>
  <si>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</si>
  <si>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</si>
  <si>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</si>
  <si>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</si>
  <si>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</si>
  <si>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</si>
  <si>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</si>
  <si>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</si>
  <si>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</si>
  <si>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</si>
  <si>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</si>
  <si>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</si>
  <si>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</si>
  <si>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</si>
  <si>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</si>
  <si>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</si>
  <si>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</si>
  <si>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</si>
  <si>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</si>
  <si>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</si>
  <si>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</si>
  <si>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</si>
  <si>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</si>
  <si>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</si>
  <si>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</si>
  <si>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</si>
  <si>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</si>
  <si>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</si>
  <si>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</si>
  <si>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</si>
  <si>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</si>
  <si>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</si>
  <si>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</si>
  <si>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</si>
  <si>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</si>
  <si>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</si>
  <si>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</si>
  <si>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</si>
  <si>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</si>
  <si>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</si>
  <si>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</si>
  <si>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</si>
  <si>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</si>
  <si>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</si>
  <si>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</si>
  <si>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</si>
  <si>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</si>
  <si>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</si>
  <si>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</si>
  <si>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</si>
  <si>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</si>
  <si>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</si>
  <si>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</si>
  <si>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</si>
  <si>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</si>
  <si>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</si>
  <si>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</si>
  <si>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</si>
  <si>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</si>
  <si>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</si>
  <si>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</si>
  <si>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</si>
  <si>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</si>
  <si>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</si>
  <si>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</si>
  <si>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</si>
  <si>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</si>
  <si>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</si>
  <si>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</si>
  <si>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</si>
  <si>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</si>
  <si>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</si>
  <si>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</si>
  <si>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</si>
  <si>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</si>
  <si>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</si>
  <si>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</si>
  <si>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</si>
  <si>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</si>
  <si>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</si>
  <si>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</si>
  <si>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</si>
  <si>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</si>
  <si>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</si>
  <si>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</si>
  <si>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</si>
  <si>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</si>
  <si>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</si>
  <si>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</si>
  <si>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</si>
  <si>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</si>
  <si>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</si>
  <si>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</si>
  <si>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</si>
  <si>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</si>
  <si>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</si>
  <si>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</si>
  <si>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</si>
  <si>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</si>
  <si>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</si>
  <si>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</si>
  <si>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</si>
  <si>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</si>
  <si>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</si>
  <si>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</si>
  <si>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</si>
  <si>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</si>
  <si>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</si>
  <si>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</si>
  <si>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</si>
  <si>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</si>
  <si>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</si>
  <si>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</si>
  <si>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</si>
  <si>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</si>
  <si>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</si>
  <si>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</si>
  <si>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</si>
  <si>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</si>
  <si>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</si>
  <si>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</si>
  <si>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</si>
  <si>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</si>
  <si>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</si>
  <si>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</si>
  <si>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</si>
  <si>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</si>
  <si>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</si>
  <si>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</si>
  <si>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</si>
  <si>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</si>
  <si>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</si>
  <si>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</si>
  <si>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</si>
  <si>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</si>
  <si>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</si>
  <si>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</si>
  <si>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</si>
  <si>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</si>
  <si>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</si>
  <si>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</si>
  <si>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</si>
  <si>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</si>
  <si>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</si>
  <si>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</si>
  <si>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</si>
  <si>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</si>
  <si>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</si>
  <si>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</si>
  <si>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</si>
  <si>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</si>
  <si>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</si>
  <si>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</si>
  <si>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</si>
  <si>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</si>
  <si>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</si>
  <si>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</si>
  <si>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</si>
  <si>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</si>
  <si>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</si>
  <si>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</si>
  <si>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</si>
  <si>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</si>
  <si>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</si>
  <si>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</si>
  <si>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</si>
  <si>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</si>
  <si>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</si>
  <si>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</si>
  <si>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</si>
  <si>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</si>
  <si>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</si>
  <si>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</si>
  <si>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</si>
  <si>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</si>
  <si>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</si>
  <si>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</si>
  <si>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</si>
  <si>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</si>
  <si>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</si>
  <si>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</si>
  <si>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</si>
  <si>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</si>
  <si>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</si>
  <si>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</si>
  <si>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</si>
  <si>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</si>
  <si>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</si>
  <si>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</si>
  <si>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</si>
  <si>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</si>
  <si>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</si>
  <si>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</si>
  <si>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</si>
  <si>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</si>
  <si>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</si>
  <si>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</si>
  <si>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</si>
  <si>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</si>
  <si>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</si>
  <si>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</si>
  <si>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</si>
  <si>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</si>
  <si>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</si>
  <si>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</si>
  <si>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</si>
  <si>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</si>
  <si>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</si>
  <si>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</si>
  <si>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</si>
  <si>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</si>
  <si>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</si>
  <si>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</si>
  <si>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</si>
  <si>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</si>
  <si>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</si>
  <si>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</si>
  <si>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</si>
  <si>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</si>
  <si>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</si>
  <si>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</si>
  <si>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</si>
  <si>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</si>
  <si>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</si>
  <si>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</si>
  <si>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</si>
  <si>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</si>
  <si>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</si>
  <si>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</si>
  <si>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</si>
  <si>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</si>
  <si>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</si>
  <si>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</si>
  <si>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</si>
  <si>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</si>
  <si>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</si>
  <si>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</si>
  <si>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</si>
  <si>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</si>
  <si>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</si>
  <si>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</si>
  <si>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</si>
  <si>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</si>
  <si>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</si>
  <si>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</si>
  <si>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</si>
  <si>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</si>
  <si>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</si>
  <si>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</si>
  <si>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</si>
  <si>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</si>
  <si>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</si>
  <si>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</si>
  <si>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</si>
  <si>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</si>
  <si>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</si>
  <si>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</si>
  <si>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</si>
  <si>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</si>
  <si>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</si>
  <si>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</si>
  <si>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</si>
  <si>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</si>
  <si>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</si>
  <si>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</si>
  <si>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</si>
  <si>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</si>
  <si>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</si>
  <si>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</si>
  <si>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</si>
  <si>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</si>
  <si>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</si>
  <si>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</si>
  <si>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</si>
  <si>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</si>
  <si>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</si>
  <si>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</si>
  <si>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</si>
  <si>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</si>
  <si>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</si>
  <si>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</si>
  <si>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</si>
  <si>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</si>
  <si>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</si>
  <si>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</si>
  <si>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</si>
  <si>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</si>
  <si>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</si>
  <si>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</si>
  <si>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</si>
  <si>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</si>
  <si>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</si>
  <si>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</si>
  <si>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</si>
  <si>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</si>
  <si>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</si>
  <si>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</si>
  <si>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</si>
  <si>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</si>
  <si>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</si>
  <si>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</si>
  <si>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</si>
  <si>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</si>
  <si>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</si>
  <si>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</si>
  <si>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</si>
  <si>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</si>
  <si>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</si>
  <si>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</si>
  <si>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</si>
  <si>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</si>
  <si>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</si>
  <si>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</si>
  <si>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</si>
  <si>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</si>
  <si>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</si>
  <si>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</si>
  <si>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</si>
  <si>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</si>
  <si>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</si>
  <si>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</si>
  <si>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</si>
  <si>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</si>
  <si>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</si>
  <si>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</si>
  <si>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</si>
  <si>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</si>
  <si>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</si>
  <si>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</si>
  <si>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</si>
  <si>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</si>
  <si>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</si>
  <si>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</si>
  <si>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</si>
  <si>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</si>
  <si>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</si>
  <si>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</si>
  <si>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</si>
  <si>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</si>
  <si>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</si>
  <si>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</si>
  <si>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</si>
  <si>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</si>
  <si>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</si>
  <si>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</si>
  <si>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</si>
  <si>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</si>
  <si>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</si>
  <si>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</si>
  <si>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</si>
  <si>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</si>
  <si>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</si>
  <si>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</si>
  <si>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</si>
  <si>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</si>
  <si>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</si>
  <si>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</si>
  <si>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</si>
  <si>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</si>
  <si>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</si>
  <si>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</si>
  <si>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</si>
  <si>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</si>
  <si>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</si>
  <si>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</si>
  <si>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</si>
  <si>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</si>
  <si>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</si>
  <si>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</si>
  <si>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</si>
  <si>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</si>
  <si>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</si>
  <si>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</si>
  <si>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</si>
  <si>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</si>
  <si>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</si>
  <si>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</si>
  <si>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</si>
  <si>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</si>
  <si>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</si>
  <si>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</si>
  <si>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</si>
  <si>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</si>
  <si>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</si>
  <si>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</si>
  <si>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</si>
  <si>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</si>
  <si>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</si>
  <si>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</si>
  <si>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</si>
  <si>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</si>
  <si>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</si>
  <si>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</si>
  <si>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</si>
  <si>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</si>
  <si>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</si>
  <si>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</si>
  <si>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</si>
  <si>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</si>
  <si>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</si>
  <si>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</si>
  <si>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</si>
  <si>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</si>
  <si>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</si>
  <si>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</si>
  <si>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</si>
  <si>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</si>
  <si>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</si>
  <si>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</si>
  <si>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</si>
  <si>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</si>
  <si>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</si>
  <si>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</si>
  <si>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</si>
  <si>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</si>
  <si>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</si>
  <si>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</si>
  <si>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</si>
  <si>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</si>
  <si>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</si>
  <si>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</si>
  <si>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</si>
  <si>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</si>
  <si>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</si>
  <si>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</si>
  <si>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</si>
  <si>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</si>
  <si>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</si>
  <si>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</si>
  <si>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</si>
  <si>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</si>
  <si>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</si>
  <si>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</si>
  <si>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</si>
  <si>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</si>
  <si>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</si>
  <si>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</si>
  <si>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</si>
  <si>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</si>
  <si>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</si>
  <si>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</si>
  <si>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</si>
  <si>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</si>
  <si>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</si>
  <si>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</si>
  <si>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</si>
  <si>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</si>
  <si>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</si>
  <si>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</si>
  <si>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</si>
  <si>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</si>
  <si>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</si>
  <si>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</si>
  <si>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</si>
  <si>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</si>
  <si>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</si>
  <si>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</si>
  <si>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</si>
  <si>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</si>
  <si>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</si>
  <si>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</si>
  <si>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</si>
  <si>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</si>
  <si>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</si>
  <si>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</si>
  <si>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</si>
  <si>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</si>
  <si>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</si>
  <si>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</si>
  <si>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</si>
  <si>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</si>
  <si>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</si>
  <si>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</si>
  <si>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</si>
  <si>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</si>
  <si>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</si>
  <si>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</si>
  <si>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</si>
  <si>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</si>
  <si>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</si>
  <si>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</si>
  <si>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</si>
  <si>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</si>
  <si>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</si>
  <si>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</si>
  <si>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</si>
  <si>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</si>
  <si>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</si>
  <si>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</si>
  <si>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</si>
  <si>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</si>
  <si>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</si>
  <si>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</si>
  <si>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</si>
  <si>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</si>
  <si>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</si>
  <si>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</si>
  <si>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</si>
  <si>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</si>
  <si>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</si>
  <si>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</si>
  <si>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</si>
  <si>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</si>
  <si>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</si>
  <si>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</si>
  <si>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</si>
  <si>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</si>
  <si>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</si>
  <si>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</si>
  <si>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</si>
  <si>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</si>
  <si>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</si>
  <si>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</si>
  <si>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</si>
  <si>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</si>
  <si>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</si>
  <si>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</si>
  <si>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</si>
  <si>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</si>
  <si>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</si>
  <si>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</si>
  <si>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</si>
  <si>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</si>
  <si>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</si>
  <si>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</si>
  <si>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</si>
  <si>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</si>
  <si>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</si>
  <si>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</si>
  <si>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</si>
  <si>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</si>
  <si>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</si>
  <si>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</si>
  <si>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</si>
  <si>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</si>
  <si>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</si>
  <si>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</si>
  <si>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</si>
  <si>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</si>
  <si>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</si>
  <si>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</si>
  <si>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</si>
  <si>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</si>
  <si>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</si>
  <si>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</si>
  <si>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</si>
  <si>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</si>
  <si>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</si>
  <si>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</si>
  <si>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</si>
  <si>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</si>
  <si>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</si>
  <si>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</si>
  <si>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</si>
  <si>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</si>
  <si>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</si>
  <si>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</si>
  <si>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</si>
  <si>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</si>
  <si>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</si>
  <si>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</si>
  <si>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</si>
  <si>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</si>
  <si>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</si>
  <si>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</si>
  <si>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</si>
  <si>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</si>
  <si>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</si>
  <si>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</si>
  <si>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</si>
  <si>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</si>
  <si>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</si>
  <si>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</si>
  <si>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</si>
  <si>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</si>
  <si>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</si>
  <si>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</si>
  <si>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</si>
  <si>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</si>
  <si>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</si>
  <si>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</si>
  <si>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</si>
  <si>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</si>
  <si>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</si>
  <si>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</si>
  <si>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</si>
  <si>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</si>
  <si>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</si>
  <si>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</si>
  <si>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</si>
  <si>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</si>
  <si>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</si>
  <si>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</si>
  <si>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</si>
  <si>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</si>
  <si>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</si>
  <si>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</si>
  <si>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</si>
  <si>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</si>
  <si>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</si>
  <si>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</si>
  <si>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</si>
  <si>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</si>
  <si>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</si>
  <si>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</si>
  <si>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</si>
  <si>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</si>
  <si>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</si>
  <si>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</si>
  <si>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</si>
  <si>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</si>
  <si>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</si>
  <si>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</si>
  <si>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</si>
  <si>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</si>
  <si>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</si>
  <si>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</si>
  <si>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</si>
  <si>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</si>
  <si>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</si>
  <si>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</si>
  <si>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</si>
  <si>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</si>
  <si>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</si>
  <si>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</si>
  <si>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</si>
  <si>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</si>
  <si>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</si>
  <si>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</si>
  <si>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</si>
  <si>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</si>
  <si>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</si>
  <si>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</si>
  <si>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</si>
  <si>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</si>
  <si>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</si>
  <si>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</si>
  <si>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</si>
  <si>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</si>
  <si>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</si>
  <si>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</si>
  <si>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</si>
  <si>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</si>
  <si>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</si>
  <si>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</si>
  <si>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</si>
  <si>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</si>
  <si>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</si>
  <si>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</si>
  <si>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</si>
  <si>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</si>
  <si>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</si>
  <si>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</si>
  <si>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</si>
  <si>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</si>
  <si>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</si>
  <si>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</si>
  <si>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</si>
  <si>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</si>
  <si>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</si>
  <si>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</si>
  <si>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</si>
  <si>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</si>
  <si>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</si>
  <si>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</si>
  <si>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</si>
  <si>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</si>
  <si>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</si>
  <si>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</si>
  <si>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</si>
  <si>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</si>
  <si>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</si>
  <si>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</si>
  <si>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</si>
  <si>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</si>
  <si>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</si>
  <si>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</si>
  <si>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</si>
  <si>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</si>
  <si>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</si>
  <si>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</si>
  <si>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</si>
  <si>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</si>
  <si>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</si>
  <si>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</si>
  <si>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</si>
  <si>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</si>
  <si>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</si>
  <si>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</si>
  <si>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</si>
  <si>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</si>
  <si>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</si>
  <si>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</si>
  <si>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</si>
  <si>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</si>
  <si>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</si>
  <si>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</si>
  <si>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</si>
  <si>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</si>
  <si>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</si>
  <si>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</si>
  <si>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</si>
  <si>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</si>
  <si>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</si>
  <si>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</si>
  <si>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</si>
  <si>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</si>
  <si>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</si>
  <si>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</si>
  <si>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</si>
  <si>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</si>
  <si>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</si>
  <si>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</si>
  <si>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</si>
  <si>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</si>
  <si>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</si>
  <si>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</si>
  <si>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</si>
  <si>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</si>
  <si>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</si>
  <si>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</si>
  <si>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</si>
  <si>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</si>
  <si>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</si>
  <si>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</si>
  <si>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</si>
  <si>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</si>
  <si>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</si>
  <si>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</si>
  <si>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</si>
  <si>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</si>
  <si>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</si>
  <si>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</si>
  <si>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</si>
  <si>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</si>
  <si>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</si>
  <si>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</si>
  <si>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</si>
  <si>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</si>
  <si>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</si>
  <si>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</si>
  <si>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</si>
  <si>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</si>
  <si>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</si>
  <si>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</si>
  <si>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</si>
  <si>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</si>
  <si>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</si>
  <si>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</si>
  <si>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</si>
  <si>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</si>
  <si>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</si>
  <si>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</si>
  <si>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</si>
  <si>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</si>
  <si>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</si>
  <si>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</si>
  <si>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</si>
  <si>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</si>
  <si>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</si>
  <si>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</si>
  <si>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</si>
  <si>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</si>
  <si>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</si>
  <si>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</si>
  <si>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</si>
  <si>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</si>
  <si>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</si>
  <si>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</si>
  <si>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</si>
  <si>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</si>
  <si>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</si>
  <si>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</si>
  <si>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</si>
  <si>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</si>
  <si>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</si>
  <si>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</si>
  <si>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</si>
  <si>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</si>
  <si>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</si>
  <si>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</si>
  <si>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</si>
  <si>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</si>
  <si>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</si>
  <si>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</si>
  <si>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</si>
  <si>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</si>
  <si>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</si>
  <si>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</si>
  <si>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</si>
  <si>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</si>
  <si>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</si>
  <si>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</si>
  <si>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</si>
  <si>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</si>
  <si>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</si>
  <si>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</si>
  <si>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</si>
  <si>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</si>
  <si>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</si>
  <si>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</si>
  <si>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</si>
  <si>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</si>
  <si>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</si>
  <si>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</si>
  <si>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</si>
  <si>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</si>
  <si>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</si>
  <si>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</si>
  <si>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</si>
  <si>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</si>
  <si>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</si>
  <si>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</si>
  <si>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</si>
  <si>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</si>
  <si>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</si>
  <si>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</si>
  <si>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</si>
  <si>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</si>
  <si>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</si>
  <si>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</si>
  <si>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</si>
  <si>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</si>
  <si>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</si>
  <si>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</si>
  <si>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</si>
  <si>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</si>
  <si>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</si>
  <si>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</si>
  <si>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</si>
  <si>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</si>
  <si>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</si>
  <si>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</si>
  <si>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</si>
  <si>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</si>
  <si>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</si>
  <si>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</si>
  <si>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</si>
  <si>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</si>
  <si>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</si>
  <si>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</si>
  <si>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</si>
  <si>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</si>
  <si>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</si>
  <si>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</si>
  <si>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</si>
  <si>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</si>
  <si>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</si>
  <si>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</si>
  <si>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</si>
  <si>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</si>
  <si>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</si>
  <si>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</si>
  <si>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</si>
  <si>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</si>
  <si>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</si>
  <si>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</si>
  <si>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</si>
  <si>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</si>
  <si>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</si>
  <si>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</si>
  <si>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</si>
  <si>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</si>
  <si>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</si>
  <si>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</si>
  <si>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</si>
  <si>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</si>
  <si>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</si>
  <si>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</si>
  <si>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</si>
  <si>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</si>
  <si>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</si>
  <si>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</si>
  <si>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</si>
  <si>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</si>
  <si>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</si>
  <si>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</si>
  <si>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</si>
  <si>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</si>
  <si>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</si>
  <si>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</si>
  <si>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</si>
  <si>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</si>
  <si>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</si>
  <si>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</si>
  <si>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</si>
  <si>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</si>
  <si>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</si>
  <si>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</si>
  <si>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</si>
  <si>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</si>
  <si>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</si>
  <si>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</si>
  <si>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</si>
  <si>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</si>
  <si>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</si>
  <si>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</si>
  <si>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</si>
  <si>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</si>
  <si>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</si>
  <si>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</si>
  <si>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</si>
  <si>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</si>
  <si>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</si>
  <si>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</si>
  <si>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</si>
  <si>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</si>
  <si>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</si>
  <si>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</si>
  <si>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</si>
  <si>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</si>
  <si>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</si>
  <si>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</si>
  <si>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</si>
  <si>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</si>
  <si>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</si>
  <si>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</si>
  <si>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</si>
  <si>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</si>
  <si>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</si>
  <si>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</si>
  <si>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</si>
  <si>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</si>
  <si>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</si>
  <si>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</si>
  <si>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</si>
  <si>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</si>
  <si>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</si>
  <si>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</si>
  <si>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</si>
  <si>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</si>
  <si>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</si>
  <si>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</si>
  <si>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</si>
  <si>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</si>
  <si>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</si>
  <si>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</si>
  <si>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</si>
  <si>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</si>
  <si>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</si>
  <si>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</si>
  <si>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</si>
  <si>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</si>
  <si>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</si>
  <si>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</si>
  <si>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</si>
  <si>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</si>
  <si>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</si>
  <si>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</si>
  <si>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</si>
  <si>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</si>
  <si>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</si>
  <si>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</si>
  <si>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</si>
  <si>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</si>
  <si>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</si>
  <si>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</si>
  <si>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</si>
  <si>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</si>
  <si>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</si>
  <si>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</si>
  <si>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</si>
  <si>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</si>
  <si>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</si>
  <si>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</si>
  <si>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</si>
  <si>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</si>
  <si>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</si>
  <si>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</si>
  <si>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</si>
  <si>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</si>
  <si>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</si>
  <si>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</si>
  <si>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</si>
  <si>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</si>
  <si>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</si>
  <si>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</si>
  <si>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</si>
  <si>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</si>
  <si>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</si>
  <si>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</si>
  <si>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</si>
  <si>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</si>
  <si>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</si>
  <si>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</si>
  <si>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</si>
  <si>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</si>
  <si>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</si>
  <si>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</si>
  <si>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</si>
  <si>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</si>
  <si>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</si>
  <si>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</si>
  <si>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</si>
  <si>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</si>
  <si>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</si>
  <si>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</si>
  <si>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</si>
  <si>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</si>
  <si>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</si>
  <si>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</si>
  <si>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</si>
  <si>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</si>
  <si>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</si>
  <si>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</si>
  <si>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</si>
  <si>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</si>
  <si>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</si>
  <si>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</si>
  <si>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</si>
  <si>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</si>
  <si>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</si>
  <si>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</si>
  <si>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</si>
  <si>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</si>
  <si>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</si>
  <si>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</si>
  <si>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</si>
  <si>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</si>
  <si>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</si>
  <si>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</si>
  <si>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</si>
  <si>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</si>
  <si>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</si>
  <si>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</si>
  <si>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</si>
  <si>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</si>
  <si>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</si>
  <si>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</si>
  <si>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</si>
  <si>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</si>
  <si>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</si>
  <si>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</si>
  <si>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</si>
  <si>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</si>
  <si>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</si>
  <si>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</si>
  <si>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</si>
  <si>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</si>
  <si>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</si>
  <si>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</si>
  <si>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</si>
  <si>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</si>
  <si>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</si>
  <si>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</si>
  <si>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</si>
  <si>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</si>
  <si>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</si>
  <si>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</si>
  <si>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</si>
  <si>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</si>
  <si>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</si>
  <si>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</si>
  <si>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</si>
  <si>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</si>
  <si>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</si>
  <si>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</si>
  <si>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</si>
  <si>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</si>
  <si>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</si>
  <si>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</si>
  <si>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</si>
  <si>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</si>
  <si>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</si>
  <si>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</si>
  <si>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</si>
  <si>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</si>
  <si>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</si>
  <si>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</si>
  <si>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</si>
  <si>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</si>
  <si>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</si>
  <si>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</si>
  <si>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</si>
  <si>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</si>
  <si>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</si>
  <si>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</si>
  <si>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</si>
  <si>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</si>
  <si>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</si>
  <si>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</si>
  <si>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</si>
  <si>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</si>
  <si>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</si>
  <si>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</si>
  <si>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</si>
  <si>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</si>
  <si>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</si>
  <si>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</si>
  <si>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</si>
  <si>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</si>
  <si>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</si>
  <si>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</si>
  <si>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</si>
  <si>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</si>
  <si>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</si>
  <si>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</si>
  <si>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</si>
  <si>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</si>
  <si>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</si>
  <si>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</si>
  <si>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</si>
  <si>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</si>
  <si>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</si>
  <si>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</si>
  <si>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</si>
  <si>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</si>
  <si>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</si>
  <si>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</si>
  <si>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</si>
  <si>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</si>
  <si>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</si>
  <si>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</si>
  <si>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</si>
  <si>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</si>
  <si>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</si>
  <si>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</si>
  <si>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</si>
  <si>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</si>
  <si>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</si>
  <si>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</si>
  <si>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</si>
  <si>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</si>
  <si>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</si>
  <si>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</si>
  <si>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</si>
  <si>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</si>
  <si>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</si>
  <si>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</si>
  <si>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</si>
  <si>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</si>
  <si>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</si>
  <si>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</si>
  <si>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</si>
  <si>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</si>
  <si>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</si>
  <si>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</si>
  <si>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</si>
  <si>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</si>
  <si>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</si>
  <si>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</si>
  <si>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</si>
  <si>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</si>
  <si>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</si>
  <si>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</si>
  <si>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</si>
  <si>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</si>
  <si>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</si>
  <si>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</si>
  <si>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</si>
  <si>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</si>
  <si>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</si>
  <si>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</si>
  <si>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</si>
  <si>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</si>
  <si>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</si>
  <si>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</si>
  <si>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</si>
  <si>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</si>
  <si>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</si>
  <si>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</si>
  <si>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</si>
  <si>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</si>
  <si>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</si>
  <si>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</si>
  <si>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</si>
  <si>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</si>
  <si>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</si>
  <si>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</si>
  <si>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</si>
  <si>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</si>
  <si>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</si>
  <si>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</si>
  <si>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</si>
  <si>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</si>
  <si>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</si>
  <si>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</si>
  <si>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</si>
  <si>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</si>
  <si>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</si>
  <si>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</si>
  <si>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</si>
  <si>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</si>
  <si>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</si>
  <si>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</si>
  <si>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</si>
  <si>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</si>
  <si>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</si>
  <si>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</si>
  <si>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</si>
  <si>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</si>
  <si>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</si>
  <si>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</si>
  <si>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</si>
  <si>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</si>
  <si>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</si>
  <si>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</si>
  <si>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</si>
  <si>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</si>
  <si>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</si>
  <si>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</si>
  <si>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</si>
  <si>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</si>
  <si>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</si>
  <si>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</si>
  <si>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</si>
  <si>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</si>
  <si>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</si>
  <si>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</si>
  <si>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</si>
  <si>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</si>
  <si>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</si>
  <si>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</si>
  <si>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</si>
  <si>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</si>
  <si>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</si>
  <si>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</si>
  <si>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</si>
  <si>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</si>
  <si>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</si>
  <si>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</si>
  <si>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</si>
  <si>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</si>
  <si>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</si>
  <si>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</si>
  <si>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</si>
  <si>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</si>
  <si>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</si>
  <si>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</si>
  <si>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</si>
  <si>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</si>
  <si>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</si>
  <si>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</si>
  <si>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</si>
  <si>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</si>
  <si>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</si>
  <si>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</si>
  <si>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</si>
  <si>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</si>
  <si>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</si>
  <si>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</si>
  <si>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</si>
  <si>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</si>
  <si>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</si>
  <si>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</si>
  <si>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</si>
  <si>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</si>
  <si>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</si>
  <si>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</si>
  <si>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</si>
  <si>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</si>
  <si>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</si>
  <si>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</si>
  <si>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</si>
  <si>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</si>
  <si>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</si>
  <si>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</si>
  <si>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</si>
  <si>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</si>
  <si>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</si>
  <si>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</si>
  <si>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</si>
  <si>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</si>
  <si>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</si>
  <si>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</si>
  <si>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</si>
  <si>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</si>
  <si>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</si>
  <si>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</si>
  <si>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</si>
  <si>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</si>
  <si>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</si>
  <si>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</si>
  <si>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</si>
  <si>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</si>
  <si>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</si>
  <si>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</si>
  <si>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</si>
  <si>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</si>
  <si>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</si>
  <si>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</si>
  <si>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</si>
  <si>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</si>
  <si>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</si>
  <si>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</si>
  <si>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</si>
  <si>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</si>
  <si>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</si>
  <si>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</si>
  <si>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</si>
  <si>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</si>
  <si>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</si>
  <si>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</si>
  <si>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</si>
  <si>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</si>
  <si>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</si>
  <si>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</si>
  <si>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</si>
  <si>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</si>
  <si>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</si>
  <si>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</si>
  <si>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</si>
  <si>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</si>
  <si>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</si>
  <si>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</si>
  <si>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</si>
  <si>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</si>
  <si>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</si>
  <si>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</si>
  <si>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</si>
  <si>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</si>
  <si>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</si>
  <si>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</si>
  <si>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</si>
  <si>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</si>
  <si>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</si>
  <si>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</si>
  <si>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</si>
  <si>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</si>
  <si>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</si>
  <si>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</si>
  <si>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</si>
  <si>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</si>
  <si>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</si>
  <si>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</si>
  <si>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</si>
  <si>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</si>
  <si>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</si>
  <si>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</si>
  <si>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</si>
  <si>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</si>
  <si>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</si>
  <si>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</si>
  <si>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</si>
  <si>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</si>
  <si>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</si>
  <si>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</si>
  <si>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</si>
  <si>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</si>
  <si>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</si>
  <si>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</si>
  <si>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</si>
  <si>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</si>
  <si>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</si>
  <si>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</si>
  <si>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</si>
  <si>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</si>
  <si>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</si>
  <si>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</si>
  <si>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</si>
  <si>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</si>
  <si>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</si>
  <si>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</si>
  <si>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</si>
  <si>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</si>
  <si>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</si>
  <si>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</si>
  <si>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</si>
  <si>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</si>
  <si>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</si>
  <si>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</si>
  <si>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</si>
  <si>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</si>
  <si>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</si>
  <si>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</si>
  <si>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</si>
  <si>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</si>
  <si>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</si>
  <si>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</si>
  <si>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</si>
  <si>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</si>
  <si>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</si>
  <si>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</si>
  <si>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</si>
  <si>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</si>
  <si>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</si>
  <si>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</si>
  <si>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</si>
  <si>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</si>
  <si>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</si>
  <si>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</si>
  <si>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</si>
  <si>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</si>
  <si>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</si>
  <si>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</si>
  <si>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</si>
  <si>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</si>
  <si>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</si>
  <si>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</si>
  <si>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</si>
  <si>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</si>
  <si>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</si>
  <si>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</si>
  <si>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</si>
  <si>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</si>
  <si>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</si>
  <si>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</si>
  <si>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</si>
  <si>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</si>
  <si>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</si>
  <si>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</si>
  <si>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</si>
  <si>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</si>
  <si>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</si>
  <si>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</si>
  <si>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</si>
  <si>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</si>
  <si>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</si>
  <si>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</si>
  <si>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</si>
  <si>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</si>
  <si>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</si>
  <si>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</si>
  <si>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</si>
  <si>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</si>
  <si>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</si>
  <si>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</si>
  <si>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</si>
  <si>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</si>
  <si>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</si>
  <si>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</si>
  <si>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</si>
  <si>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</si>
  <si>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</si>
  <si>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</si>
  <si>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</si>
  <si>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</si>
  <si>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</si>
  <si>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</si>
  <si>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</si>
  <si>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</si>
  <si>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</si>
  <si>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</si>
  <si>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</si>
  <si>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</si>
  <si>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</si>
  <si>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</si>
  <si>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</si>
  <si>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</si>
  <si>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</si>
  <si>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</si>
  <si>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</si>
  <si>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</si>
  <si>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</si>
  <si>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</si>
  <si>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</si>
  <si>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</si>
  <si>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</si>
  <si>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</si>
  <si>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</si>
  <si>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</si>
  <si>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</si>
  <si>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</si>
  <si>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</si>
  <si>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</si>
  <si>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</si>
  <si>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</si>
  <si>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</si>
  <si>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</si>
  <si>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</si>
  <si>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</si>
  <si>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</si>
  <si>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</si>
  <si>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</si>
  <si>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</si>
  <si>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</si>
  <si>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</si>
  <si>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</si>
  <si>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</si>
  <si>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</si>
  <si>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</si>
  <si>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</si>
  <si>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</si>
  <si>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</si>
  <si>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</si>
  <si>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</si>
  <si>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</si>
  <si>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</si>
  <si>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</si>
  <si>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</si>
  <si>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</si>
  <si>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</si>
  <si>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</si>
  <si>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</si>
  <si>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</si>
  <si>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</si>
  <si>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</si>
  <si>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</si>
  <si>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</si>
  <si>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</si>
  <si>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</si>
  <si>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</si>
  <si>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</si>
  <si>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</si>
  <si>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</si>
  <si>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</si>
  <si>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</si>
  <si>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</si>
  <si>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</si>
  <si>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</si>
  <si>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</si>
  <si>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</si>
  <si>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</si>
  <si>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</si>
  <si>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</si>
  <si>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</si>
  <si>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</si>
  <si>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</si>
  <si>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</si>
  <si>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</si>
  <si>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</si>
  <si>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</si>
  <si>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</si>
  <si>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</si>
  <si>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</si>
  <si>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</si>
  <si>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</si>
  <si>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</si>
  <si>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</si>
  <si>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</si>
  <si>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</si>
  <si>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</si>
  <si>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</si>
  <si>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</si>
  <si>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</si>
  <si>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</si>
  <si>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</si>
  <si>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</si>
  <si>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</si>
  <si>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</si>
  <si>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</si>
  <si>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</si>
  <si>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</si>
  <si>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</si>
  <si>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</si>
  <si>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</si>
  <si>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</si>
  <si>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</si>
  <si>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</si>
  <si>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</si>
  <si>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</si>
  <si>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</si>
  <si>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</si>
  <si>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</si>
  <si>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</si>
  <si>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</si>
  <si>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</si>
  <si>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</si>
  <si>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</si>
  <si>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</si>
  <si>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</si>
  <si>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</si>
  <si>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</si>
  <si>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</si>
  <si>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</si>
  <si>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</si>
  <si>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</si>
  <si>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</si>
  <si>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</si>
  <si>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</si>
  <si>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</si>
  <si>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</si>
  <si>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</si>
  <si>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</si>
  <si>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</si>
  <si>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</si>
  <si>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</si>
  <si>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</si>
  <si>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</si>
  <si>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</si>
  <si>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</si>
  <si>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</si>
  <si>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</si>
  <si>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</si>
  <si>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</si>
  <si>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</si>
  <si>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</si>
  <si>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</si>
  <si>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</si>
  <si>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</si>
  <si>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</si>
  <si>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</si>
  <si>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</si>
  <si>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</si>
  <si>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</si>
  <si>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</si>
  <si>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</si>
  <si>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</si>
  <si>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</si>
  <si>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</si>
  <si>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</si>
  <si>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</si>
  <si>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</si>
  <si>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</si>
  <si>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</si>
  <si>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</si>
  <si>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</si>
  <si>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</si>
  <si>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</si>
  <si>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</si>
  <si>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</si>
  <si>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</si>
  <si>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</si>
  <si>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</si>
  <si>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</si>
  <si>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</si>
  <si>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</si>
  <si>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</si>
  <si>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</si>
  <si>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</si>
  <si>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</si>
  <si>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</si>
  <si>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</si>
  <si>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</si>
  <si>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</si>
  <si>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</si>
  <si>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</si>
  <si>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</si>
  <si>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</si>
  <si>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</si>
  <si>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</si>
  <si>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</si>
  <si>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</si>
  <si>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</si>
  <si>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</si>
  <si>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</si>
  <si>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</si>
  <si>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</si>
  <si>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</si>
  <si>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</si>
  <si>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</si>
  <si>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</si>
  <si>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</si>
  <si>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</si>
  <si>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</si>
  <si>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</si>
  <si>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</si>
  <si>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</si>
  <si>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</si>
  <si>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</si>
  <si>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</si>
  <si>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</si>
  <si>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</si>
  <si>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</si>
  <si>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</si>
  <si>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</si>
  <si>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</si>
  <si>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</si>
  <si>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</si>
  <si>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</si>
  <si>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</si>
  <si>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</si>
  <si>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</si>
  <si>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</si>
  <si>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</si>
  <si>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</si>
  <si>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</si>
  <si>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</si>
  <si>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</si>
  <si>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</si>
  <si>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</si>
  <si>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</si>
  <si>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</si>
  <si>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</si>
  <si>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</si>
  <si>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</si>
  <si>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</si>
  <si>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</si>
  <si>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</si>
  <si>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</si>
  <si>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</si>
  <si>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</si>
  <si>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</si>
  <si>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</si>
  <si>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</si>
  <si>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</si>
  <si>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</si>
  <si>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</si>
  <si>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</si>
  <si>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</si>
  <si>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</si>
  <si>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</si>
  <si>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</si>
  <si>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</si>
  <si>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</si>
  <si>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</si>
  <si>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</si>
  <si>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</si>
  <si>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</si>
  <si>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</si>
  <si>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</si>
  <si>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</si>
  <si>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</si>
  <si>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</si>
  <si>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</si>
  <si>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</si>
  <si>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</si>
  <si>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</si>
  <si>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</si>
  <si>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</si>
  <si>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</si>
  <si>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</si>
  <si>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</si>
  <si>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</si>
  <si>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</si>
  <si>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</si>
  <si>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</si>
  <si>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</si>
  <si>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</si>
  <si>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</si>
  <si>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</si>
  <si>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</si>
  <si>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</si>
  <si>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</si>
  <si>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</si>
  <si>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</si>
  <si>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</si>
  <si>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</si>
  <si>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</si>
  <si>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</si>
  <si>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</si>
  <si>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</si>
  <si>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</si>
  <si>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</si>
  <si>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</si>
  <si>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</si>
  <si>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</si>
  <si>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</si>
  <si>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</si>
  <si>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</si>
  <si>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</si>
  <si>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</si>
  <si>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</si>
  <si>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</si>
  <si>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</si>
  <si>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</si>
  <si>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</si>
  <si>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</si>
  <si>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</si>
  <si>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</si>
  <si>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</si>
  <si>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</si>
  <si>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</si>
  <si>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</si>
  <si>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</si>
  <si>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</si>
  <si>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</si>
  <si>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</si>
  <si>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</si>
  <si>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</si>
  <si>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</si>
  <si>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</si>
  <si>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</si>
  <si>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</si>
  <si>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</si>
  <si>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</si>
  <si>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</si>
  <si>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</si>
  <si>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</si>
  <si>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</si>
  <si>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</si>
  <si>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</si>
  <si>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</si>
  <si>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</si>
  <si>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</si>
  <si>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</si>
  <si>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</si>
  <si>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</si>
  <si>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</si>
  <si>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</si>
  <si>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</si>
  <si>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</si>
  <si>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</si>
  <si>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</si>
  <si>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</si>
  <si>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</si>
  <si>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</si>
  <si>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</si>
  <si>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</si>
  <si>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</si>
  <si>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</si>
  <si>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</si>
  <si>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</si>
  <si>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</si>
  <si>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</si>
  <si>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</si>
  <si>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</si>
  <si>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</si>
  <si>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</si>
  <si>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</si>
  <si>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</si>
  <si>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</si>
  <si>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</si>
  <si>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</si>
  <si>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</si>
  <si>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</si>
  <si>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</si>
  <si>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</si>
  <si>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</si>
  <si>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</si>
  <si>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</si>
  <si>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</si>
  <si>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</si>
  <si>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</si>
  <si>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</si>
  <si>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</si>
  <si>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</si>
  <si>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</si>
  <si>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</si>
  <si>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</si>
  <si>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</si>
  <si>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</si>
  <si>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</si>
  <si>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</si>
  <si>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</si>
  <si>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</si>
  <si>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</si>
  <si>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</si>
  <si>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</si>
  <si>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</si>
  <si>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</si>
  <si>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</si>
  <si>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</si>
  <si>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</si>
  <si>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</si>
  <si>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</si>
  <si>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</si>
  <si>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</si>
  <si>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</si>
  <si>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</si>
  <si>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</si>
  <si>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</si>
  <si>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</si>
  <si>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</si>
  <si>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</si>
  <si>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</si>
  <si>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</si>
  <si>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</si>
  <si>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</si>
  <si>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</si>
  <si>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</si>
  <si>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</si>
  <si>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</si>
  <si>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</si>
  <si>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</si>
  <si>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</si>
  <si>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</si>
  <si>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</si>
  <si>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</si>
  <si>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</si>
  <si>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</si>
  <si>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</si>
  <si>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</si>
  <si>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</si>
  <si>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</si>
  <si>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</si>
  <si>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</si>
  <si>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</si>
  <si>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</si>
  <si>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</si>
  <si>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</si>
  <si>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</si>
  <si>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</si>
  <si>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</si>
  <si>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</si>
  <si>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</si>
  <si>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</si>
  <si>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</si>
  <si>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</si>
  <si>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</si>
  <si>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</si>
  <si>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</si>
  <si>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</si>
  <si>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</si>
  <si>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</si>
  <si>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</si>
  <si>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</si>
  <si>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</si>
  <si>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</si>
  <si>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</si>
  <si>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</si>
  <si>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</si>
  <si>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</si>
  <si>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</si>
  <si>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</si>
  <si>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</si>
  <si>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</si>
  <si>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</si>
  <si>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</si>
  <si>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</si>
  <si>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</si>
  <si>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</si>
  <si>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</si>
  <si>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</si>
  <si>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</si>
  <si>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</si>
  <si>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</si>
  <si>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</si>
  <si>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</si>
  <si>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</si>
  <si>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</si>
  <si>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</si>
  <si>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</si>
  <si>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</si>
  <si>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</si>
  <si>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</si>
  <si>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</si>
  <si>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</si>
  <si>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</si>
  <si>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</si>
  <si>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</si>
  <si>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</si>
  <si>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</si>
  <si>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</si>
  <si>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</si>
  <si>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</si>
  <si>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</si>
  <si>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</si>
  <si>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</si>
  <si>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</si>
  <si>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</si>
  <si>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</si>
  <si>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</si>
  <si>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</si>
  <si>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</si>
  <si>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</si>
  <si>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</si>
  <si>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</si>
  <si>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</si>
  <si>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</si>
  <si>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</si>
  <si>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</si>
  <si>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</si>
  <si>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</si>
  <si>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</si>
  <si>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</si>
  <si>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</si>
  <si>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</si>
  <si>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</si>
  <si>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</si>
  <si>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</si>
  <si>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</si>
  <si>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</si>
  <si>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</si>
  <si>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</si>
  <si>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</si>
  <si>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</si>
  <si>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</si>
  <si>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</si>
  <si>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</si>
  <si>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</si>
  <si>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</si>
  <si>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</si>
  <si>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</si>
  <si>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</si>
  <si>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</si>
  <si>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</si>
  <si>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</si>
  <si>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</si>
  <si>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</si>
  <si>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</si>
  <si>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</si>
  <si>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</si>
  <si>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</si>
  <si>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</si>
  <si>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</si>
  <si>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</si>
  <si>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</si>
  <si>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</si>
  <si>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</si>
  <si>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</si>
  <si>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</si>
  <si>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</si>
  <si>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</si>
  <si>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</si>
  <si>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</si>
  <si>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</si>
  <si>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</si>
  <si>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</si>
  <si>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</si>
  <si>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</si>
  <si>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</si>
  <si>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</si>
  <si>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</si>
  <si>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</si>
  <si>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</si>
  <si>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</si>
  <si>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</si>
  <si>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</si>
  <si>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</si>
  <si>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</si>
  <si>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</si>
  <si>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</si>
  <si>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</si>
  <si>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</si>
  <si>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</si>
  <si>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</si>
  <si>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</si>
  <si>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</si>
  <si>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</si>
  <si>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</si>
  <si>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</si>
  <si>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</si>
  <si>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</si>
  <si>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</si>
  <si>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</si>
  <si>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</si>
  <si>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</si>
  <si>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</si>
  <si>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</si>
  <si>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</si>
  <si>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</si>
  <si>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</si>
  <si>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</si>
  <si>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</si>
  <si>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</si>
  <si>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</si>
  <si>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</si>
  <si>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</si>
  <si>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</si>
  <si>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</si>
  <si>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</si>
  <si>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</si>
  <si>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</si>
  <si>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</si>
  <si>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</si>
  <si>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</si>
  <si>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</si>
  <si>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</si>
  <si>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</si>
  <si>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</si>
  <si>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</si>
  <si>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</si>
  <si>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</si>
  <si>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</si>
  <si>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</si>
  <si>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</si>
  <si>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</si>
  <si>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</si>
  <si>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</si>
  <si>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</si>
  <si>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</si>
  <si>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</si>
  <si>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</si>
  <si>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</si>
  <si>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</si>
  <si>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</si>
  <si>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</si>
  <si>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</si>
  <si>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</si>
  <si>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</si>
  <si>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</si>
  <si>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</si>
  <si>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</si>
  <si>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</si>
  <si>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</si>
  <si>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</si>
  <si>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</si>
  <si>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</si>
  <si>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</si>
  <si>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</si>
  <si>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</si>
  <si>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</si>
  <si>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</si>
  <si>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</si>
  <si>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</si>
  <si>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</si>
  <si>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</si>
  <si>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</si>
  <si>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</si>
  <si>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</si>
  <si>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</si>
  <si>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</si>
  <si>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</si>
  <si>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</si>
  <si>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</si>
  <si>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</si>
  <si>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</si>
  <si>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</si>
  <si>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</si>
  <si>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</si>
  <si>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</si>
  <si>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</si>
  <si>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</si>
  <si>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</si>
  <si>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</si>
  <si>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</si>
  <si>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</si>
  <si>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</si>
  <si>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</si>
  <si>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</si>
  <si>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</si>
  <si>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</si>
  <si>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</si>
  <si>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</si>
  <si>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</si>
  <si>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</si>
  <si>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</si>
  <si>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</si>
  <si>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</si>
  <si>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</si>
  <si>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</si>
  <si>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</si>
  <si>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</si>
  <si>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</si>
  <si>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</si>
  <si>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</si>
  <si>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</si>
  <si>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</si>
  <si>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</si>
  <si>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</si>
  <si>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</si>
  <si>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</si>
  <si>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</si>
  <si>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</si>
  <si>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</si>
  <si>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</si>
  <si>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</si>
  <si>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</si>
  <si>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</si>
  <si>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</si>
  <si>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</si>
  <si>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</si>
  <si>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</si>
  <si>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</si>
  <si>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</si>
  <si>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</si>
  <si>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</si>
  <si>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</si>
  <si>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</si>
  <si>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</si>
  <si>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</si>
  <si>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</si>
  <si>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</si>
  <si>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</si>
  <si>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</si>
  <si>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</si>
  <si>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</si>
  <si>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</si>
  <si>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</si>
  <si>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</si>
  <si>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</si>
  <si>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</si>
  <si>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</si>
  <si>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</si>
  <si>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</si>
  <si>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</si>
  <si>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</si>
  <si>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</si>
  <si>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</si>
  <si>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</si>
  <si>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</si>
  <si>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</si>
  <si>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</si>
  <si>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</si>
  <si>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</si>
  <si>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</si>
  <si>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</si>
  <si>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</si>
  <si>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</si>
  <si>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</si>
  <si>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</si>
  <si>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</si>
  <si>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</si>
  <si>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</si>
  <si>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</si>
  <si>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</si>
  <si>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</si>
  <si>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</si>
  <si>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</si>
  <si>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</si>
  <si>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</si>
  <si>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</si>
  <si>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</si>
  <si>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</si>
  <si>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</si>
  <si>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</si>
  <si>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</si>
  <si>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</si>
  <si>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</si>
  <si>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</si>
  <si>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</si>
  <si>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</si>
  <si>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</si>
  <si>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</si>
  <si>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</si>
  <si>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</si>
  <si>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</si>
  <si>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</si>
  <si>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</si>
  <si>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</si>
  <si>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</si>
  <si>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</si>
  <si>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</si>
  <si>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</si>
  <si>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</si>
  <si>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</si>
  <si>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</si>
  <si>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</si>
  <si>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</si>
  <si>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</si>
  <si>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</si>
  <si>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</si>
  <si>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</si>
  <si>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</si>
  <si>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</si>
  <si>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</si>
  <si>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</si>
  <si>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</si>
  <si>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</si>
  <si>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</si>
  <si>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</si>
  <si>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</si>
  <si>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</si>
  <si>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</si>
  <si>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</si>
  <si>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</si>
  <si>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</si>
  <si>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</si>
  <si>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</si>
  <si>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</si>
  <si>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</si>
  <si>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</si>
  <si>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</si>
  <si>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</si>
  <si>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</si>
  <si>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</si>
  <si>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</si>
  <si>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</si>
  <si>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</si>
  <si>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</si>
  <si>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</si>
  <si>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</si>
  <si>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</si>
  <si>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</si>
  <si>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</si>
  <si>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</si>
  <si>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</si>
  <si>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</si>
  <si>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</si>
  <si>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</si>
  <si>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</si>
  <si>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</si>
  <si>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</si>
  <si>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</si>
  <si>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</si>
  <si>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</si>
  <si>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</si>
  <si>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</si>
  <si>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</si>
  <si>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</si>
  <si>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</si>
  <si>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</si>
  <si>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</si>
  <si>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</si>
  <si>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</si>
  <si>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</si>
  <si>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</si>
  <si>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</si>
  <si>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</si>
  <si>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</si>
  <si>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</si>
  <si>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</si>
  <si>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</si>
  <si>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</si>
  <si>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</si>
  <si>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</si>
  <si>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</si>
  <si>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</si>
  <si>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</si>
  <si>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</si>
  <si>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</si>
  <si>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</si>
  <si>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</si>
  <si>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</si>
  <si>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</si>
  <si>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</si>
  <si>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</si>
  <si>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</si>
  <si>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</si>
  <si>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</si>
  <si>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</si>
  <si>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</si>
  <si>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</si>
  <si>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</si>
  <si>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</si>
  <si>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</si>
  <si>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</si>
  <si>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</si>
  <si>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</si>
  <si>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</si>
  <si>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</si>
  <si>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</si>
  <si>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</si>
  <si>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</si>
  <si>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</si>
  <si>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</si>
  <si>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</si>
  <si>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</si>
  <si>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</si>
  <si>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</si>
  <si>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</si>
  <si>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</si>
  <si>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</si>
  <si>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</si>
  <si>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</si>
  <si>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</si>
  <si>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</si>
  <si>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</si>
  <si>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</si>
  <si>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</si>
  <si>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</si>
  <si>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</si>
  <si>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</si>
  <si>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</si>
  <si>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</si>
  <si>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</si>
  <si>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</si>
  <si>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</si>
  <si>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</si>
  <si>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</si>
  <si>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</si>
  <si>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</si>
  <si>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</si>
  <si>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</si>
  <si>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</si>
  <si>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</si>
  <si>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</si>
  <si>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</si>
  <si>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</si>
  <si>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</si>
  <si>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</si>
  <si>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</si>
  <si>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</si>
  <si>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</si>
  <si>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</si>
  <si>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</si>
  <si>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</si>
  <si>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</si>
  <si>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</si>
  <si>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</si>
  <si>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</si>
  <si>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</si>
  <si>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</si>
  <si>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</si>
  <si>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</si>
  <si>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</si>
  <si>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</si>
  <si>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</si>
  <si>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</si>
  <si>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</si>
  <si>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</si>
  <si>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</si>
  <si>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</si>
  <si>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</si>
  <si>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</si>
  <si>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</si>
  <si>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</si>
  <si>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</si>
  <si>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</si>
  <si>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</si>
  <si>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</si>
  <si>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</si>
  <si>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</si>
  <si>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</si>
  <si>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</si>
  <si>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</si>
  <si>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</si>
  <si>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</si>
  <si>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</si>
  <si>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</si>
  <si>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</si>
  <si>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</si>
  <si>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</si>
  <si>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</si>
  <si>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</si>
  <si>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</si>
  <si>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</si>
  <si>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</si>
  <si>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</si>
  <si>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</si>
  <si>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</si>
  <si>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</si>
  <si>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</si>
  <si>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</si>
  <si>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</si>
  <si>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</si>
  <si>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</si>
  <si>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</si>
  <si>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</si>
  <si>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</si>
  <si>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</si>
  <si>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</si>
  <si>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</si>
  <si>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</si>
  <si>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</si>
  <si>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</si>
  <si>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</si>
  <si>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</si>
  <si>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</si>
  <si>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</si>
  <si>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</si>
  <si>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</si>
  <si>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</si>
  <si>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</si>
  <si>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</si>
  <si>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</si>
  <si>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</si>
  <si>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</si>
  <si>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</si>
  <si>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</si>
  <si>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</si>
  <si>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</si>
  <si>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</si>
  <si>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</si>
  <si>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</si>
  <si>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</si>
  <si>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</si>
  <si>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</si>
  <si>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</si>
  <si>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</si>
  <si>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</si>
  <si>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</si>
  <si>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</si>
  <si>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</si>
  <si>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</si>
  <si>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</si>
  <si>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</si>
  <si>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</si>
  <si>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</si>
  <si>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</si>
  <si>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</si>
  <si>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</si>
  <si>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</si>
  <si>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</si>
  <si>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</si>
  <si>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</si>
  <si>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</si>
  <si>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</si>
  <si>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</si>
  <si>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</si>
  <si>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</si>
  <si>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</si>
  <si>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</si>
  <si>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</si>
  <si>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</si>
  <si>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</si>
  <si>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</si>
  <si>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</si>
  <si>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</si>
  <si>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</si>
  <si>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</si>
  <si>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</si>
  <si>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</si>
  <si>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</si>
  <si>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</si>
  <si>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</si>
  <si>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</si>
  <si>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</si>
  <si>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</si>
  <si>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</si>
  <si>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</si>
  <si>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</si>
  <si>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</si>
  <si>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</si>
  <si>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</si>
  <si>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</si>
  <si>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</si>
  <si>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</si>
  <si>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</si>
  <si>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</si>
  <si>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</si>
  <si>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</si>
  <si>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</si>
  <si>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</si>
  <si>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</si>
  <si>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</si>
  <si>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</si>
  <si>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</si>
  <si>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</si>
  <si>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</si>
  <si>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</si>
  <si>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</si>
  <si>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</si>
  <si>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</si>
  <si>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</si>
  <si>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</si>
  <si>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</si>
  <si>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</si>
  <si>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</si>
  <si>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</si>
  <si>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</si>
  <si>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</si>
  <si>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</si>
  <si>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</si>
  <si>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</si>
  <si>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</si>
  <si>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</si>
  <si>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</si>
  <si>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</si>
  <si>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</si>
  <si>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</si>
  <si>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</si>
  <si>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</si>
  <si>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</si>
  <si>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</si>
  <si>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</si>
  <si>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</si>
  <si>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</si>
  <si>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</si>
  <si>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</si>
  <si>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</si>
  <si>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</si>
  <si>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</si>
  <si>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</si>
  <si>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</si>
  <si>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</si>
  <si>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</si>
  <si>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</si>
  <si>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</si>
  <si>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</si>
  <si>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</si>
  <si>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</si>
  <si>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</si>
  <si>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</si>
  <si>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</si>
  <si>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</si>
  <si>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</si>
  <si>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</si>
  <si>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</si>
  <si>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</si>
  <si>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</si>
  <si>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</si>
  <si>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</si>
  <si>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</si>
  <si>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</si>
  <si>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</si>
  <si>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</si>
  <si>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</si>
  <si>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</si>
  <si>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</si>
  <si>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</si>
  <si>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</si>
  <si>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</si>
  <si>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</si>
  <si>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</si>
  <si>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</si>
  <si>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</si>
  <si>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</si>
  <si>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</si>
  <si>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</si>
  <si>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</si>
  <si>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</si>
  <si>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</si>
  <si>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</si>
  <si>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</si>
  <si>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</si>
  <si>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</si>
  <si>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</si>
  <si>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</si>
  <si>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</si>
  <si>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</si>
  <si>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</si>
  <si>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</si>
  <si>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</si>
  <si>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</si>
  <si>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</si>
  <si>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</si>
  <si>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</si>
  <si>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</si>
  <si>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</si>
  <si>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</si>
  <si>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</si>
  <si>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</si>
  <si>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</si>
  <si>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</si>
  <si>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</si>
  <si>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</si>
  <si>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</si>
  <si>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</si>
  <si>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</si>
  <si>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</si>
  <si>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</si>
  <si>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</si>
  <si>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</si>
  <si>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</si>
  <si>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</si>
  <si>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</si>
  <si>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</si>
  <si>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</si>
  <si>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</si>
  <si>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</si>
  <si>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</si>
  <si>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</si>
  <si>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</si>
  <si>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</si>
  <si>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</si>
  <si>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</si>
  <si>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</si>
  <si>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</si>
  <si>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</si>
  <si>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</si>
  <si>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</si>
  <si>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</si>
  <si>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</si>
  <si>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</si>
  <si>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</si>
  <si>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</si>
  <si>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</si>
  <si>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</si>
  <si>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</si>
  <si>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</si>
  <si>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</si>
  <si>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</si>
  <si>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</si>
  <si>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</si>
  <si>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</si>
  <si>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</si>
  <si>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</si>
  <si>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</si>
  <si>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</si>
  <si>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</si>
  <si>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</si>
  <si>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</si>
  <si>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</si>
  <si>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</si>
  <si>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</si>
  <si>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</si>
  <si>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</si>
  <si>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</si>
  <si>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</si>
  <si>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</si>
  <si>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</si>
  <si>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</si>
  <si>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</si>
  <si>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</si>
  <si>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</si>
  <si>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</si>
  <si>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</si>
  <si>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</si>
  <si>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</si>
  <si>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</si>
  <si>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</si>
  <si>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</si>
  <si>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</si>
  <si>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</si>
  <si>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</si>
  <si>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</si>
  <si>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</si>
  <si>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</si>
  <si>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</si>
  <si>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</si>
  <si>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</si>
  <si>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</si>
  <si>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</si>
  <si>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</si>
  <si>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</si>
  <si>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</si>
  <si>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</si>
  <si>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</si>
  <si>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</si>
  <si>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</si>
  <si>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</si>
  <si>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</si>
  <si>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</si>
  <si>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</si>
  <si>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</si>
  <si>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</si>
  <si>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</si>
  <si>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</si>
  <si>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</si>
  <si>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</si>
  <si>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</si>
  <si>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</si>
  <si>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</si>
  <si>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</si>
  <si>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</si>
  <si>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</si>
  <si>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</si>
  <si>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</si>
  <si>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</si>
  <si>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</si>
  <si>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</si>
  <si>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</si>
  <si>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</si>
  <si>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</si>
  <si>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</si>
  <si>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</si>
  <si>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</si>
  <si>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</si>
  <si>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</si>
  <si>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</si>
  <si>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</si>
  <si>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</si>
  <si>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</si>
  <si>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</si>
  <si>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</si>
  <si>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</si>
  <si>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</si>
  <si>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</si>
  <si>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</si>
  <si>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</si>
  <si>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</si>
  <si>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</si>
  <si>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</si>
  <si>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</si>
  <si>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</si>
  <si>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</si>
  <si>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</si>
  <si>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</si>
  <si>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</si>
  <si>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</si>
  <si>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</si>
  <si>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</si>
  <si>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</si>
  <si>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</si>
  <si>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</si>
  <si>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</si>
  <si>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</si>
  <si>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</si>
  <si>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</si>
  <si>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</si>
  <si>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</si>
  <si>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</si>
  <si>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</si>
  <si>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</si>
  <si>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</si>
  <si>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</si>
  <si>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</si>
  <si>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</si>
  <si>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</si>
  <si>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</si>
  <si>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</si>
  <si>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</si>
  <si>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</si>
  <si>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</si>
  <si>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</si>
  <si>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</si>
  <si>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</si>
  <si>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</si>
  <si>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</si>
  <si>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</si>
  <si>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</si>
  <si>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</si>
  <si>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</si>
  <si>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</si>
  <si>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</si>
  <si>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</si>
  <si>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</si>
  <si>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</si>
  <si>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</si>
  <si>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</si>
  <si>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</si>
  <si>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</si>
  <si>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</si>
  <si>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</si>
  <si>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</si>
  <si>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</si>
  <si>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</si>
  <si>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</si>
  <si>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</si>
  <si>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</si>
  <si>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</si>
  <si>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</si>
  <si>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</si>
  <si>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</si>
  <si>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</si>
  <si>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</si>
  <si>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</si>
  <si>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</si>
  <si>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</si>
  <si>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</si>
  <si>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</si>
  <si>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</si>
  <si>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</si>
  <si>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</si>
  <si>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</si>
  <si>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</si>
  <si>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</si>
  <si>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</si>
  <si>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</si>
  <si>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</si>
  <si>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</si>
  <si>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</si>
  <si>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</si>
  <si>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</si>
  <si>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</si>
  <si>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</si>
  <si>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</si>
  <si>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</si>
  <si>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</si>
  <si>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</si>
  <si>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</si>
  <si>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</si>
  <si>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</si>
  <si>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</si>
  <si>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</si>
  <si>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</si>
  <si>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</si>
  <si>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</si>
  <si>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</si>
  <si>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</si>
  <si>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</si>
  <si>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</si>
  <si>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</si>
  <si>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</si>
  <si>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</si>
  <si>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</si>
  <si>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</si>
  <si>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</si>
  <si>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</si>
  <si>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</si>
  <si>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</si>
  <si>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</si>
  <si>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</si>
  <si>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</si>
  <si>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</si>
  <si>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</si>
  <si>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</si>
  <si>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</si>
  <si>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</si>
  <si>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</si>
  <si>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</si>
  <si>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</si>
  <si>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</si>
  <si>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</si>
  <si>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</si>
  <si>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</si>
  <si>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</si>
  <si>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</si>
  <si>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</si>
  <si>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</si>
  <si>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</si>
  <si>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</si>
  <si>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</si>
  <si>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</si>
  <si>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</si>
  <si>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</si>
  <si>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</si>
  <si>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</si>
  <si>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</si>
  <si>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</si>
  <si>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</si>
  <si>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</si>
  <si>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</si>
  <si>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</si>
  <si>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</si>
  <si>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</si>
  <si>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</si>
  <si>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</si>
  <si>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</si>
  <si>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</si>
  <si>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</si>
  <si>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</si>
  <si>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</si>
  <si>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</si>
  <si>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</si>
  <si>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</si>
  <si>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</si>
  <si>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</si>
  <si>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</si>
  <si>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</si>
  <si>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</si>
  <si>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</si>
  <si>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</si>
  <si>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</si>
  <si>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</si>
  <si>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</si>
  <si>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</si>
  <si>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</si>
  <si>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</si>
  <si>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</si>
  <si>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</si>
  <si>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</si>
  <si>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</si>
  <si>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</si>
  <si>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</si>
  <si>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</si>
  <si>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</si>
  <si>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</si>
  <si>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</si>
  <si>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</si>
  <si>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</si>
  <si>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</si>
  <si>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</si>
  <si>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</si>
  <si>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</si>
  <si>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</si>
  <si>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</si>
  <si>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</si>
  <si>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</si>
  <si>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</si>
  <si>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</si>
  <si>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</si>
  <si>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</si>
  <si>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</si>
  <si>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</si>
  <si>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</si>
  <si>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</si>
  <si>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</si>
  <si>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</si>
  <si>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</si>
  <si>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</si>
  <si>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</si>
  <si>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</si>
  <si>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</si>
  <si>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</si>
  <si>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</si>
  <si>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</si>
  <si>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</si>
  <si>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</si>
  <si>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</si>
  <si>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</si>
  <si>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</si>
  <si>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</si>
  <si>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</si>
  <si>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</si>
  <si>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</si>
  <si>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</si>
  <si>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</si>
  <si>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</si>
  <si>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</si>
  <si>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</si>
  <si>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</si>
  <si>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</si>
  <si>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</si>
  <si>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</si>
  <si>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</si>
  <si>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</si>
  <si>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</si>
  <si>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</si>
  <si>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</si>
  <si>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</si>
  <si>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</si>
  <si>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</si>
  <si>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</si>
  <si>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</si>
  <si>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</si>
  <si>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</si>
  <si>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</si>
  <si>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</si>
  <si>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</si>
  <si>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</si>
  <si>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</si>
  <si>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</si>
  <si>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</si>
  <si>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</si>
  <si>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</si>
  <si>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</si>
  <si>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</si>
  <si>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</si>
  <si>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</si>
  <si>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</si>
  <si>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</si>
  <si>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</si>
  <si>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</si>
  <si>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</si>
  <si>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</si>
  <si>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</si>
  <si>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</si>
  <si>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</si>
  <si>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</si>
  <si>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</si>
  <si>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</si>
  <si>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</si>
  <si>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</si>
  <si>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</si>
  <si>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</si>
  <si>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</si>
  <si>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</si>
  <si>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</si>
  <si>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</si>
  <si>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</si>
  <si>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</si>
  <si>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</si>
  <si>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</si>
  <si>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</si>
  <si>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</si>
  <si>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</si>
  <si>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</si>
  <si>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</si>
  <si>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</si>
  <si>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</si>
  <si>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</si>
  <si>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</si>
  <si>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</si>
  <si>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</si>
  <si>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</si>
  <si>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</si>
  <si>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</si>
  <si>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</si>
  <si>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</si>
  <si>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</si>
  <si>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</si>
  <si>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</si>
  <si>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</si>
  <si>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</si>
  <si>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</si>
  <si>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</si>
  <si>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</si>
  <si>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</si>
  <si>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</si>
  <si>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</si>
  <si>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</si>
  <si>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</si>
  <si>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</si>
  <si>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</si>
  <si>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</si>
  <si>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</si>
  <si>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</si>
  <si>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</si>
  <si>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</si>
  <si>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</si>
  <si>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</si>
  <si>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</si>
  <si>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</si>
  <si>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</si>
  <si>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</si>
  <si>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</si>
  <si>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</si>
  <si>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</si>
  <si>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</si>
  <si>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</si>
  <si>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</si>
  <si>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</si>
  <si>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</si>
  <si>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</si>
  <si>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</si>
  <si>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</si>
  <si>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</si>
  <si>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</si>
  <si>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</si>
  <si>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</si>
  <si>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</si>
  <si>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</si>
  <si>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</si>
  <si>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</si>
  <si>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</si>
  <si>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</si>
  <si>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</si>
  <si>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</si>
  <si>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</si>
  <si>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</si>
  <si>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</si>
  <si>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</si>
  <si>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</si>
  <si>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</si>
  <si>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</si>
  <si>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</si>
  <si>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</si>
  <si>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</si>
  <si>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</si>
  <si>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</si>
  <si>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</si>
  <si>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</si>
  <si>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</si>
  <si>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</si>
  <si>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</si>
  <si>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</si>
  <si>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</si>
  <si>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</si>
  <si>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</si>
  <si>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</si>
  <si>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</si>
  <si>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</si>
  <si>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</si>
  <si>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</si>
  <si>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</si>
  <si>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</si>
  <si>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</si>
  <si>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</si>
  <si>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</si>
  <si>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</si>
  <si>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</si>
  <si>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</si>
  <si>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</si>
  <si>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</si>
  <si>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</si>
  <si>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</si>
  <si>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</si>
  <si>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</si>
  <si>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</si>
  <si>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</si>
  <si>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</si>
  <si>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</si>
  <si>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</si>
  <si>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</si>
  <si>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</si>
  <si>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</si>
  <si>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</si>
  <si>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</si>
  <si>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</si>
  <si>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</si>
  <si>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</si>
  <si>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</si>
  <si>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</si>
  <si>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</si>
  <si>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</si>
  <si>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</si>
  <si>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</si>
  <si>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</si>
  <si>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</si>
  <si>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</si>
  <si>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</si>
  <si>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</si>
  <si>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</si>
  <si>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</si>
  <si>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</si>
  <si>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</si>
  <si>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</si>
  <si>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</si>
  <si>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</si>
  <si>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</si>
  <si>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</si>
  <si>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</si>
  <si>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</si>
  <si>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</si>
  <si>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</si>
  <si>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</si>
  <si>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</si>
  <si>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</si>
  <si>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</si>
  <si>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</si>
  <si>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</si>
  <si>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</si>
  <si>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</si>
  <si>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</si>
  <si>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</si>
  <si>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</si>
  <si>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</si>
  <si>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</si>
  <si>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</si>
  <si>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</si>
  <si>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</si>
  <si>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</si>
  <si>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</si>
  <si>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</si>
  <si>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</si>
  <si>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</si>
  <si>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</si>
  <si>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</si>
  <si>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</si>
  <si>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</si>
  <si>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</si>
  <si>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</si>
  <si>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</si>
  <si>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</si>
  <si>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</si>
  <si>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</si>
  <si>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</si>
  <si>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</si>
  <si>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</si>
  <si>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</si>
  <si>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</si>
  <si>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</si>
  <si>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</si>
  <si>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</si>
  <si>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</si>
  <si>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</si>
  <si>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</si>
  <si>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</si>
  <si>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</si>
  <si>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</si>
  <si>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</si>
  <si>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</si>
  <si>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</si>
  <si>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</si>
  <si>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</si>
  <si>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</si>
  <si>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</si>
  <si>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</si>
  <si>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</si>
  <si>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</si>
  <si>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</si>
  <si>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</si>
  <si>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</si>
  <si>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</si>
  <si>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</si>
  <si>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</si>
  <si>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</si>
  <si>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</si>
  <si>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</si>
  <si>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</si>
  <si>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</si>
  <si>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</si>
  <si>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</si>
  <si>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</si>
  <si>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</si>
  <si>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</si>
  <si>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</si>
  <si>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</si>
  <si>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</si>
  <si>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</si>
  <si>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</si>
  <si>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</si>
  <si>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</si>
  <si>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</si>
  <si>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</si>
  <si>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</si>
  <si>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</si>
  <si>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</si>
  <si>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</si>
  <si>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</si>
  <si>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</si>
  <si>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</si>
  <si>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</si>
  <si>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</si>
  <si>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</si>
  <si>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</si>
  <si>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</si>
  <si>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</si>
  <si>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</si>
  <si>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</si>
  <si>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</si>
  <si>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</si>
  <si>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</si>
  <si>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</si>
  <si>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</si>
  <si>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</si>
  <si>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</si>
  <si>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</si>
  <si>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</si>
  <si>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</si>
  <si>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</si>
  <si>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</si>
  <si>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</si>
  <si>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</si>
  <si>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</si>
  <si>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</si>
  <si>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</si>
  <si>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</si>
  <si>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</si>
  <si>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</si>
  <si>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</si>
  <si>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</si>
  <si>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</si>
  <si>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</si>
  <si>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</si>
  <si>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</si>
  <si>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</si>
  <si>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</si>
  <si>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</si>
  <si>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</si>
  <si>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</si>
  <si>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</si>
  <si>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</si>
  <si>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</si>
  <si>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</si>
  <si>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</si>
  <si>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</si>
  <si>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</si>
  <si>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</si>
  <si>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</si>
  <si>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</si>
  <si>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</si>
  <si>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</si>
  <si>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</si>
  <si>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</si>
  <si>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</si>
  <si>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</si>
  <si>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</si>
  <si>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</si>
  <si>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</si>
  <si>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</si>
  <si>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</si>
  <si>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</si>
  <si>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</si>
  <si>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</si>
  <si>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</si>
  <si>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</si>
  <si>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</si>
  <si>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</si>
  <si>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</si>
  <si>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</si>
  <si>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</si>
  <si>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</si>
  <si>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</si>
  <si>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</si>
  <si>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</si>
  <si>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</si>
  <si>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</si>
  <si>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</si>
  <si>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</si>
  <si>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</si>
  <si>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</si>
  <si>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</si>
  <si>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</si>
  <si>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</si>
  <si>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</si>
  <si>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</si>
  <si>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</si>
  <si>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</si>
  <si>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</si>
  <si>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</si>
  <si>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</si>
  <si>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</si>
  <si>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</si>
  <si>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</si>
  <si>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</si>
  <si>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</si>
  <si>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</si>
  <si>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</si>
  <si>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</si>
  <si>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</si>
  <si>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</si>
  <si>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</si>
  <si>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</si>
  <si>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</si>
  <si>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</si>
  <si>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</si>
  <si>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</si>
  <si>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</si>
  <si>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</si>
  <si>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</si>
  <si>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</si>
  <si>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</si>
  <si>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</si>
  <si>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</si>
  <si>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</si>
  <si>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</si>
  <si>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</si>
  <si>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</si>
  <si>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</si>
  <si>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</si>
  <si>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</si>
  <si>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</si>
  <si>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</si>
  <si>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</si>
  <si>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</si>
  <si>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</si>
  <si>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</si>
  <si>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</si>
  <si>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</si>
  <si>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</si>
  <si>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</si>
  <si>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</si>
  <si>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</si>
  <si>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</si>
  <si>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</si>
  <si>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</si>
  <si>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</si>
  <si>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</si>
  <si>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</si>
  <si>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</si>
  <si>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</si>
  <si>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</si>
  <si>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</si>
  <si>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</si>
  <si>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</si>
  <si>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</si>
  <si>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</si>
  <si>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</si>
  <si>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</si>
  <si>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</si>
  <si>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</si>
  <si>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</si>
  <si>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</si>
  <si>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</si>
  <si>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</si>
  <si>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</si>
  <si>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</si>
  <si>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</si>
  <si>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</si>
  <si>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</si>
  <si>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</si>
  <si>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</si>
  <si>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</si>
  <si>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</si>
  <si>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</si>
  <si>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</si>
  <si>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</si>
  <si>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</si>
  <si>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</si>
  <si>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</si>
  <si>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</si>
  <si>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</si>
  <si>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</si>
  <si>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</si>
  <si>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</si>
  <si>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</si>
  <si>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</si>
  <si>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</si>
  <si>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</si>
  <si>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</si>
  <si>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</si>
  <si>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</si>
  <si>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</si>
  <si>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</si>
  <si>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</si>
  <si>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</si>
  <si>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</si>
  <si>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</si>
  <si>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</si>
  <si>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</si>
  <si>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</si>
  <si>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</si>
  <si>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</si>
  <si>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</si>
  <si>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</si>
  <si>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</si>
  <si>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</si>
  <si>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</si>
  <si>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</si>
  <si>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</si>
  <si>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</si>
  <si>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</si>
  <si>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</si>
  <si>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</si>
  <si>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</si>
  <si>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</si>
  <si>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</si>
  <si>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</si>
  <si>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</si>
  <si>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</si>
  <si>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</si>
  <si>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</si>
  <si>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</si>
  <si>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</si>
  <si>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</si>
  <si>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</si>
  <si>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</si>
  <si>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</si>
  <si>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</si>
  <si>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</si>
  <si>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</si>
  <si>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</si>
  <si>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</si>
  <si>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</si>
  <si>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</si>
  <si>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</si>
  <si>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</si>
  <si>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</si>
  <si>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</si>
  <si>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</si>
  <si>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</si>
  <si>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</si>
  <si>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</si>
  <si>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</si>
  <si>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</si>
  <si>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</si>
  <si>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</si>
  <si>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</si>
  <si>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</si>
  <si>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</si>
  <si>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</si>
  <si>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</si>
  <si>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</si>
  <si>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</si>
  <si>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</si>
  <si>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</si>
  <si>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</si>
  <si>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</si>
  <si>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</si>
  <si>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</si>
  <si>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</si>
  <si>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</si>
  <si>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</si>
  <si>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</si>
  <si>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</si>
  <si>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</si>
  <si>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</si>
  <si>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</si>
  <si>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</si>
  <si>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</si>
  <si>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</si>
  <si>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</si>
  <si>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</si>
  <si>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</si>
  <si>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</si>
  <si>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</si>
  <si>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</si>
  <si>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</si>
  <si>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</si>
  <si>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</si>
  <si>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</si>
  <si>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</si>
  <si>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</si>
  <si>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</si>
  <si>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</si>
  <si>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</si>
  <si>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</si>
  <si>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</si>
  <si>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</si>
  <si>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</si>
  <si>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</si>
  <si>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</si>
  <si>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</si>
  <si>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</si>
  <si>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</si>
  <si>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</si>
  <si>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</si>
  <si>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</si>
  <si>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</si>
  <si>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</si>
  <si>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</si>
  <si>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</si>
  <si>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</si>
  <si>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</si>
  <si>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</si>
  <si>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</si>
  <si>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</si>
  <si>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</si>
  <si>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</si>
  <si>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</si>
  <si>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</si>
  <si>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</si>
  <si>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</si>
  <si>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</si>
  <si>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</si>
  <si>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</si>
  <si>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</si>
  <si>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</si>
  <si>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</si>
  <si>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</si>
  <si>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</si>
  <si>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</si>
  <si>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</si>
  <si>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</si>
  <si>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</si>
  <si>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</si>
  <si>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</si>
  <si>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</si>
  <si>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</si>
  <si>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</si>
  <si>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</si>
  <si>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</si>
  <si>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</si>
  <si>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</si>
  <si>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</si>
  <si>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</si>
  <si>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</si>
  <si>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</si>
  <si>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</si>
  <si>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</si>
  <si>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</si>
  <si>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</si>
  <si>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</si>
  <si>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</si>
  <si>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</si>
  <si>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</si>
  <si>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</si>
  <si>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</si>
  <si>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</si>
  <si>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</si>
  <si>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</si>
  <si>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</si>
  <si>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</si>
  <si>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</si>
  <si>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</si>
  <si>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</si>
  <si>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</si>
  <si>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</si>
  <si>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</si>
  <si>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</si>
  <si>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</si>
  <si>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</si>
  <si>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</si>
  <si>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</si>
  <si>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</si>
  <si>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</si>
  <si>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</si>
  <si>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</si>
  <si>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</si>
  <si>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</si>
  <si>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</si>
  <si>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</si>
  <si>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</si>
  <si>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</si>
  <si>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</si>
  <si>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</si>
  <si>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</si>
  <si>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</si>
  <si>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</si>
  <si>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</si>
  <si>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</si>
  <si>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</si>
  <si>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</si>
  <si>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</si>
  <si>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</si>
  <si>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</si>
  <si>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</si>
  <si>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</si>
  <si>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</si>
  <si>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</si>
  <si>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</si>
  <si>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</si>
  <si>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</si>
  <si>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</si>
  <si>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</si>
  <si>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</si>
  <si>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</si>
  <si>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</si>
  <si>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</si>
  <si>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</si>
  <si>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</si>
  <si>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</si>
  <si>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</si>
  <si>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</si>
  <si>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</si>
  <si>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</si>
  <si>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</si>
  <si>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</si>
  <si>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</si>
  <si>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</si>
  <si>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</si>
  <si>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</si>
  <si>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</si>
  <si>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</si>
  <si>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</si>
  <si>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</si>
  <si>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</si>
  <si>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</si>
  <si>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</si>
  <si>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</si>
  <si>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</si>
  <si>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</si>
  <si>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</si>
  <si>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</si>
  <si>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</si>
  <si>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</si>
  <si>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</si>
  <si>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</si>
  <si>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</si>
  <si>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</si>
  <si>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</si>
  <si>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</si>
  <si>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</si>
  <si>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</si>
  <si>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</si>
  <si>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</si>
  <si>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</si>
  <si>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</si>
  <si>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</si>
  <si>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</si>
  <si>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</si>
  <si>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</si>
  <si>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</si>
  <si>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</si>
  <si>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</si>
  <si>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</si>
  <si>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</si>
  <si>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</si>
  <si>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</si>
  <si>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</si>
  <si>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</si>
  <si>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</si>
  <si>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</si>
  <si>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</si>
  <si>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</si>
  <si>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</si>
  <si>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</si>
  <si>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</si>
  <si>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</si>
  <si>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</si>
  <si>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</si>
  <si>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</si>
  <si>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</si>
  <si>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</si>
  <si>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</si>
  <si>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</si>
  <si>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</si>
  <si>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</si>
  <si>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</si>
  <si>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</si>
  <si>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</si>
  <si>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</si>
  <si>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</si>
  <si>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</si>
  <si>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</si>
  <si>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</si>
  <si>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</si>
  <si>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</si>
  <si>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</si>
  <si>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</si>
  <si>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</si>
  <si>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</si>
  <si>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</si>
  <si>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</si>
  <si>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</si>
  <si>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</si>
  <si>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</si>
  <si>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</si>
  <si>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</si>
  <si>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</si>
  <si>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</si>
  <si>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</si>
  <si>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</si>
  <si>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</si>
  <si>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</si>
  <si>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</si>
  <si>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</si>
  <si>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</si>
  <si>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</si>
  <si>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</si>
  <si>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</si>
  <si>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</si>
  <si>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</si>
  <si>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</si>
  <si>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</si>
  <si>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</si>
  <si>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</si>
  <si>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</si>
  <si>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</si>
  <si>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</si>
  <si>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</si>
  <si>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</si>
  <si>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</si>
  <si>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</si>
  <si>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</si>
  <si>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</si>
  <si>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</si>
  <si>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</si>
  <si>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</si>
  <si>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</si>
  <si>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</si>
  <si>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</si>
  <si>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</si>
  <si>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</si>
  <si>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</si>
  <si>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</si>
  <si>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</si>
  <si>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</si>
  <si>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</si>
  <si>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</si>
  <si>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</si>
  <si>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</si>
  <si>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</si>
  <si>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</si>
  <si>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</si>
  <si>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</si>
  <si>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</si>
  <si>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</si>
  <si>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</si>
  <si>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</si>
  <si>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</si>
  <si>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</si>
  <si>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</si>
  <si>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</si>
  <si>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</si>
  <si>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</si>
  <si>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</si>
  <si>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</si>
  <si>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</si>
  <si>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</si>
  <si>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</si>
  <si>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</si>
  <si>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</si>
  <si>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</si>
  <si>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</si>
  <si>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</si>
  <si>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</si>
  <si>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</si>
  <si>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</si>
  <si>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</si>
  <si>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</si>
  <si>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</si>
  <si>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</si>
  <si>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</si>
  <si>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</si>
  <si>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</si>
  <si>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</si>
  <si>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</si>
  <si>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</si>
  <si>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</si>
  <si>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</si>
  <si>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</si>
  <si>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</si>
  <si>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</si>
  <si>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</si>
  <si>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</si>
  <si>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</si>
  <si>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</si>
  <si>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</si>
  <si>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</si>
  <si>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</si>
  <si>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</si>
  <si>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</si>
  <si>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</si>
  <si>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</si>
  <si>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</si>
  <si>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</si>
  <si>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</si>
  <si>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</si>
  <si>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</si>
  <si>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</si>
  <si>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</si>
  <si>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</si>
  <si>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</si>
  <si>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</si>
  <si>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</si>
  <si>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</si>
  <si>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</si>
  <si>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</si>
  <si>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</si>
  <si>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</si>
  <si>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</si>
  <si>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</si>
  <si>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</si>
  <si>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</si>
  <si>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</si>
  <si>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</si>
  <si>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</si>
  <si>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</si>
  <si>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</si>
  <si>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</si>
  <si>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</si>
  <si>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</si>
  <si>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</si>
  <si>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</si>
  <si>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</si>
  <si>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</si>
  <si>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</si>
  <si>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</si>
  <si>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</si>
  <si>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</si>
  <si>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</si>
  <si>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</si>
  <si>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</si>
  <si>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</si>
  <si>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</si>
  <si>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</si>
  <si>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</si>
  <si>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</si>
  <si>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</si>
  <si>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</si>
  <si>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</si>
  <si>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</si>
  <si>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</si>
  <si>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</si>
  <si>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</si>
  <si>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</si>
  <si>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</si>
  <si>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</si>
  <si>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</si>
  <si>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</si>
  <si>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</si>
  <si>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</si>
  <si>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</si>
  <si>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</si>
  <si>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</si>
  <si>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</si>
  <si>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</si>
  <si>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</si>
  <si>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</si>
  <si>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</si>
  <si>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</si>
  <si>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</si>
  <si>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</si>
  <si>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</si>
  <si>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</si>
  <si>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</si>
  <si>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</si>
  <si>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</si>
  <si>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</si>
  <si>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</si>
  <si>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</si>
  <si>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</si>
  <si>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</si>
  <si>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</si>
  <si>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</si>
  <si>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</si>
  <si>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</si>
  <si>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</si>
  <si>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</si>
  <si>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</si>
  <si>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</si>
  <si>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</si>
  <si>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</si>
  <si>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</si>
  <si>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</si>
  <si>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</si>
  <si>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</si>
  <si>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</si>
  <si>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</si>
  <si>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</si>
  <si>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</si>
  <si>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</si>
  <si>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</si>
  <si>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</si>
  <si>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</si>
  <si>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</si>
  <si>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</si>
  <si>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</si>
  <si>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</si>
  <si>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</si>
  <si>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</si>
  <si>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</si>
  <si>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</si>
  <si>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</si>
  <si>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</si>
  <si>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</si>
  <si>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</si>
  <si>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</si>
  <si>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</si>
  <si>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</si>
  <si>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</si>
  <si>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</si>
  <si>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</si>
  <si>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</si>
  <si>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</si>
  <si>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</si>
  <si>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</si>
  <si>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</si>
  <si>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</si>
  <si>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</si>
  <si>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</si>
  <si>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</si>
  <si>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</si>
  <si>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</si>
  <si>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</si>
  <si>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</si>
  <si>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</si>
  <si>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</si>
  <si>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</si>
  <si>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</si>
  <si>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</si>
  <si>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</si>
  <si>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</si>
  <si>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</si>
  <si>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</si>
  <si>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</si>
  <si>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</si>
  <si>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</si>
  <si>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</si>
  <si>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</si>
  <si>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</si>
  <si>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</si>
  <si>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</si>
  <si>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</si>
  <si>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</si>
  <si>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</si>
  <si>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</si>
  <si>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</si>
  <si>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</si>
  <si>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</si>
  <si>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</si>
  <si>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</si>
  <si>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</si>
  <si>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</si>
  <si>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</si>
  <si>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</si>
  <si>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</si>
  <si>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</si>
  <si>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</si>
  <si>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</si>
  <si>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</si>
  <si>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</si>
  <si>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</si>
  <si>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</si>
  <si>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</si>
  <si>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</si>
  <si>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</si>
  <si>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</si>
  <si>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</si>
  <si>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</si>
  <si>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</si>
  <si>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</si>
  <si>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</si>
  <si>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</si>
  <si>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</si>
  <si>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</si>
  <si>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</si>
  <si>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</si>
  <si>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</si>
  <si>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</si>
  <si>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</si>
  <si>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</si>
  <si>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</si>
  <si>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</si>
  <si>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</si>
  <si>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</si>
  <si>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</si>
  <si>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</si>
  <si>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</si>
  <si>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</si>
  <si>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</si>
  <si>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</si>
  <si>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</si>
  <si>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</si>
  <si>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</si>
  <si>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</si>
  <si>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</si>
  <si>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</si>
  <si>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</si>
  <si>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</si>
  <si>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</si>
  <si>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</si>
  <si>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</si>
  <si>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</si>
  <si>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</si>
  <si>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</si>
  <si>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</si>
  <si>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</si>
  <si>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</si>
  <si>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</si>
  <si>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</si>
  <si>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</si>
  <si>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</si>
  <si>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</si>
  <si>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</si>
  <si>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</si>
  <si>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</si>
  <si>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</si>
  <si>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</si>
  <si>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</si>
  <si>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</si>
  <si>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</si>
  <si>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</si>
  <si>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</si>
  <si>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</si>
  <si>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</si>
  <si>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</si>
  <si>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</si>
  <si>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</si>
  <si>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</si>
  <si>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</si>
  <si>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</si>
  <si>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</si>
  <si>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</si>
  <si>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</si>
  <si>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</si>
  <si>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</si>
  <si>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</si>
  <si>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</si>
  <si>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</si>
  <si>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</si>
  <si>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</si>
  <si>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</si>
  <si>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</si>
  <si>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</si>
  <si>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</si>
  <si>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</si>
  <si>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</si>
  <si>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</si>
  <si>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</si>
  <si>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</si>
  <si>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</si>
  <si>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</si>
  <si>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</si>
  <si>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</si>
  <si>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</si>
  <si>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</si>
  <si>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</si>
  <si>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</si>
  <si>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</si>
  <si>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</si>
  <si>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</si>
  <si>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</si>
  <si>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</si>
  <si>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</si>
  <si>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</si>
  <si>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</si>
  <si>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</si>
  <si>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</si>
  <si>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</si>
  <si>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</si>
  <si>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</si>
  <si>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</si>
  <si>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</si>
  <si>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</si>
  <si>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</si>
  <si>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</si>
  <si>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</si>
  <si>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</si>
  <si>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</si>
  <si>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</si>
  <si>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</si>
  <si>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</si>
  <si>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</si>
  <si>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</si>
  <si>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</si>
  <si>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</si>
  <si>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</si>
  <si>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</si>
  <si>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</si>
  <si>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</si>
  <si>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</si>
  <si>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</si>
  <si>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</si>
  <si>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</si>
  <si>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</si>
  <si>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</si>
  <si>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</si>
  <si>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</si>
  <si>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</si>
  <si>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</si>
  <si>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</si>
  <si>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</si>
  <si>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</si>
  <si>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</si>
  <si>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</si>
  <si>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</si>
  <si>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</si>
  <si>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</si>
  <si>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</si>
  <si>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</si>
  <si>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</si>
  <si>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</si>
  <si>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</si>
  <si>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</si>
  <si>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</si>
  <si>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</si>
  <si>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</si>
  <si>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</si>
  <si>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</si>
  <si>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</si>
  <si>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</si>
  <si>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</si>
  <si>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</si>
  <si>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</si>
  <si>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</si>
  <si>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</si>
  <si>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</si>
  <si>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</si>
  <si>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</si>
  <si>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</si>
  <si>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</si>
  <si>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</si>
  <si>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</si>
  <si>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</si>
  <si>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</si>
  <si>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</si>
  <si>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</si>
  <si>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</si>
  <si>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</si>
  <si>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</si>
  <si>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</si>
  <si>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</si>
  <si>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</si>
  <si>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</si>
  <si>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</si>
  <si>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</si>
  <si>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</si>
  <si>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</si>
  <si>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</si>
  <si>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</si>
  <si>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</si>
  <si>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</si>
  <si>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</si>
  <si>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</si>
  <si>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</si>
  <si>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</si>
  <si>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</si>
  <si>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</si>
  <si>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</si>
  <si>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</si>
  <si>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</si>
  <si>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</si>
  <si>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</si>
  <si>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</si>
  <si>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</si>
  <si>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</si>
  <si>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</si>
  <si>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</si>
  <si>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</si>
  <si>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</si>
  <si>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</si>
  <si>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</si>
  <si>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</si>
  <si>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</si>
  <si>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</si>
  <si>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</si>
  <si>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</si>
  <si>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</si>
  <si>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</si>
  <si>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</si>
  <si>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</si>
  <si>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</si>
  <si>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</si>
  <si>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</si>
  <si>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</si>
  <si>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</si>
  <si>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</si>
  <si>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</si>
  <si>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</si>
  <si>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</si>
  <si>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</si>
  <si>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</si>
  <si>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</si>
  <si>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</si>
  <si>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</si>
  <si>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</si>
  <si>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</si>
  <si>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</si>
  <si>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</si>
  <si>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</si>
  <si>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</si>
  <si>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</si>
  <si>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</si>
  <si>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</si>
  <si>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</si>
  <si>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</si>
  <si>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</si>
  <si>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</si>
  <si>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</si>
  <si>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</si>
  <si>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</si>
  <si>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</si>
  <si>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</si>
  <si>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</si>
  <si>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</si>
  <si>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</si>
  <si>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</si>
  <si>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</si>
  <si>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</si>
  <si>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</si>
  <si>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</si>
  <si>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</si>
  <si>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</si>
  <si>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</si>
  <si>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</si>
  <si>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</si>
  <si>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</si>
  <si>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</si>
  <si>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</si>
  <si>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</si>
  <si>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</si>
  <si>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</si>
  <si>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</si>
  <si>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</si>
  <si>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</si>
  <si>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</si>
  <si>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</si>
  <si>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</si>
  <si>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</si>
  <si>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</si>
  <si>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</si>
  <si>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</si>
  <si>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</si>
  <si>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</si>
  <si>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</si>
  <si>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</si>
  <si>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</si>
  <si>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</si>
  <si>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</si>
  <si>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</si>
  <si>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</si>
  <si>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</si>
  <si>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</si>
  <si>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</si>
  <si>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</si>
  <si>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</si>
  <si>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</si>
  <si>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</si>
  <si>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</si>
  <si>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</si>
  <si>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</si>
  <si>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</si>
  <si>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</si>
  <si>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</si>
  <si>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</si>
  <si>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</si>
  <si>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</si>
  <si>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</si>
  <si>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</si>
  <si>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</si>
  <si>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</si>
  <si>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</si>
  <si>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</si>
  <si>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</si>
  <si>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</si>
  <si>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</si>
  <si>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</si>
  <si>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</si>
  <si>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</si>
  <si>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</si>
  <si>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</si>
  <si>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</si>
  <si>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</si>
  <si>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</si>
  <si>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</si>
  <si>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</si>
  <si>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</si>
  <si>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</si>
  <si>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</si>
  <si>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</si>
  <si>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</si>
  <si>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</si>
  <si>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</si>
  <si>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</si>
  <si>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</si>
  <si>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</si>
  <si>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</si>
  <si>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</si>
  <si>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</si>
  <si>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</si>
  <si>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</si>
  <si>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</si>
  <si>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</si>
  <si>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</si>
  <si>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</si>
  <si>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</si>
  <si>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</si>
  <si>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</si>
  <si>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</si>
  <si>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</si>
  <si>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</si>
  <si>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</si>
  <si>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</si>
  <si>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</si>
  <si>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</si>
  <si>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</si>
  <si>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</si>
  <si>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</si>
  <si>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</si>
  <si>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</si>
  <si>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</si>
  <si>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</si>
  <si>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</si>
  <si>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</si>
  <si>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</si>
  <si>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</si>
  <si>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</si>
  <si>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</si>
  <si>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</si>
  <si>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</si>
  <si>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</si>
  <si>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</si>
  <si>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</si>
  <si>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</si>
  <si>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</si>
  <si>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</si>
  <si>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</si>
  <si>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</si>
  <si>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</si>
  <si>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</si>
  <si>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</si>
  <si>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</si>
  <si>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</si>
  <si>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</si>
  <si>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</si>
  <si>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</si>
  <si>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</si>
  <si>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</si>
  <si>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</si>
  <si>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</si>
  <si>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</si>
  <si>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</si>
  <si>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</si>
  <si>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</si>
  <si>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</si>
  <si>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</si>
  <si>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</si>
  <si>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</si>
  <si>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</si>
  <si>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</si>
  <si>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</si>
  <si>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</si>
  <si>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</si>
  <si>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</si>
  <si>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</si>
  <si>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</si>
  <si>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</si>
  <si>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</si>
  <si>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</si>
  <si>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</si>
  <si>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</si>
  <si>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</si>
  <si>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</si>
  <si>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</si>
  <si>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</si>
  <si>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</si>
  <si>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</si>
  <si>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</si>
  <si>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</si>
  <si>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</si>
  <si>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</si>
  <si>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</si>
  <si>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</si>
  <si>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</si>
  <si>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</si>
  <si>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</si>
  <si>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</si>
  <si>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</si>
  <si>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</si>
  <si>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</si>
  <si>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</si>
  <si>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</si>
  <si>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</si>
  <si>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</si>
  <si>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</si>
  <si>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</si>
  <si>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</si>
  <si>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</si>
  <si>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</si>
  <si>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</si>
  <si>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</si>
  <si>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</si>
  <si>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</si>
  <si>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</si>
  <si>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</si>
  <si>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</si>
  <si>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</si>
  <si>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</si>
  <si>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</si>
  <si>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</si>
  <si>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</si>
  <si>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</si>
  <si>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</si>
  <si>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</si>
  <si>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</si>
  <si>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</si>
  <si>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</si>
  <si>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</si>
  <si>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</si>
  <si>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</si>
  <si>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</si>
  <si>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</si>
  <si>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</si>
  <si>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</si>
  <si>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</si>
  <si>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</si>
  <si>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</si>
  <si>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</si>
  <si>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</si>
  <si>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</si>
  <si>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</si>
  <si>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</si>
  <si>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</si>
  <si>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</si>
  <si>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</si>
  <si>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</si>
  <si>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</si>
  <si>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</si>
  <si>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</si>
  <si>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</si>
  <si>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</si>
  <si>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</si>
  <si>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</si>
  <si>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</si>
  <si>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</si>
  <si>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</si>
  <si>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</si>
  <si>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</si>
  <si>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</si>
  <si>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</si>
  <si>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</si>
  <si>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</si>
  <si>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</si>
  <si>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</si>
  <si>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</si>
  <si>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</si>
  <si>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</si>
  <si>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</si>
  <si>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</si>
  <si>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</si>
  <si>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</si>
  <si>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</si>
  <si>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</si>
  <si>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</si>
  <si>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</si>
  <si>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</si>
  <si>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</si>
  <si>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</si>
  <si>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</si>
  <si>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</si>
  <si>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</si>
  <si>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</si>
  <si>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</si>
  <si>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</si>
  <si>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</si>
  <si>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</si>
  <si>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</si>
  <si>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</si>
  <si>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</si>
  <si>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</si>
  <si>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</si>
  <si>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</si>
  <si>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</si>
  <si>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</si>
  <si>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</si>
  <si>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</si>
  <si>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</si>
  <si>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</si>
  <si>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</si>
  <si>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</si>
  <si>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</si>
  <si>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</si>
  <si>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</si>
  <si>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</si>
  <si>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</si>
  <si>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</si>
  <si>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</si>
  <si>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</si>
  <si>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</si>
  <si>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</si>
  <si>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</si>
  <si>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</si>
  <si>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</si>
  <si>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</si>
  <si>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</si>
  <si>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</si>
  <si>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</si>
  <si>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</si>
  <si>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</si>
  <si>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</si>
  <si>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</si>
  <si>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</si>
  <si>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</si>
  <si>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</si>
  <si>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</si>
  <si>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</si>
  <si>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</si>
  <si>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</si>
  <si>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</si>
  <si>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</si>
  <si>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</si>
  <si>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</si>
  <si>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</si>
  <si>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</si>
  <si>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</si>
  <si>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</si>
  <si>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</si>
  <si>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</si>
  <si>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</si>
  <si>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</si>
  <si>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</si>
  <si>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</si>
  <si>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</si>
  <si>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</si>
  <si>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</si>
  <si>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</si>
  <si>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</si>
  <si>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</si>
  <si>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</si>
  <si>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</si>
  <si>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</si>
  <si>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</si>
  <si>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</si>
  <si>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</si>
  <si>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</si>
  <si>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</si>
  <si>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</si>
  <si>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</si>
  <si>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</si>
  <si>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</si>
  <si>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</si>
  <si>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</si>
  <si>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</si>
  <si>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</si>
  <si>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</si>
  <si>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</si>
  <si>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</si>
  <si>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</si>
  <si>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</si>
  <si>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</si>
  <si>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</si>
  <si>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</si>
  <si>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</si>
  <si>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</si>
  <si>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</si>
  <si>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</si>
  <si>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</si>
  <si>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</si>
  <si>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</si>
  <si>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</si>
  <si>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</si>
  <si>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</si>
  <si>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</si>
  <si>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</si>
  <si>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</si>
  <si>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</si>
  <si>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</si>
  <si>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</si>
  <si>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</si>
  <si>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</si>
  <si>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</si>
  <si>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</si>
  <si>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</si>
  <si>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</si>
  <si>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</si>
  <si>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</si>
  <si>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</si>
  <si>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</si>
  <si>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</si>
  <si>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</si>
  <si>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</si>
  <si>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</si>
  <si>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</si>
  <si>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</si>
  <si>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</si>
  <si>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</si>
  <si>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</si>
  <si>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</si>
  <si>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</si>
  <si>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</si>
  <si>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</si>
  <si>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</si>
  <si>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</si>
  <si>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</si>
  <si>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</si>
  <si>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</si>
  <si>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</si>
  <si>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</si>
  <si>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</si>
  <si>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</si>
  <si>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</si>
  <si>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</si>
  <si>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</si>
  <si>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</si>
  <si>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</si>
  <si>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</si>
  <si>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</si>
  <si>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</si>
  <si>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</si>
  <si>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</si>
  <si>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</si>
  <si>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</si>
  <si>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</si>
  <si>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</si>
  <si>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</si>
  <si>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</si>
  <si>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</si>
  <si>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</si>
  <si>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</si>
  <si>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</si>
  <si>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</si>
  <si>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</si>
  <si>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</si>
  <si>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</si>
  <si>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</si>
  <si>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</si>
  <si>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</si>
  <si>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</si>
  <si>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</si>
  <si>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</si>
  <si>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</si>
  <si>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</si>
  <si>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</si>
  <si>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</si>
  <si>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</si>
  <si>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</si>
  <si>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</si>
  <si>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</si>
  <si>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</si>
  <si>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</si>
  <si>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</si>
  <si>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</si>
  <si>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</si>
  <si>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</si>
  <si>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</si>
  <si>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</si>
  <si>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</si>
  <si>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</si>
  <si>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</si>
  <si>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</si>
  <si>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</si>
  <si>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</si>
  <si>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</si>
  <si>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</si>
  <si>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</si>
  <si>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</si>
  <si>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</si>
  <si>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</si>
  <si>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</si>
  <si>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</si>
  <si>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</si>
  <si>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</si>
  <si>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</si>
  <si>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</si>
  <si>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</si>
  <si>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</si>
  <si>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</si>
  <si>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</si>
  <si>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</si>
  <si>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</si>
  <si>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</si>
  <si>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</si>
  <si>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</si>
  <si>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</si>
  <si>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</si>
  <si>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</si>
  <si>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</si>
  <si>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</si>
  <si>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</si>
  <si>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</si>
  <si>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</si>
  <si>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</si>
  <si>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</si>
  <si>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</si>
  <si>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</si>
  <si>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</si>
  <si>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</si>
  <si>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</si>
  <si>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</si>
  <si>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</si>
  <si>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</si>
  <si>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</si>
  <si>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</si>
  <si>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</si>
  <si>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</si>
  <si>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</si>
  <si>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</si>
  <si>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</si>
  <si>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</si>
  <si>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</si>
  <si>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</si>
  <si>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</si>
  <si>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</si>
  <si>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</si>
  <si>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</si>
  <si>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</si>
  <si>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</si>
  <si>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</si>
  <si>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</si>
  <si>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</si>
  <si>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</si>
  <si>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</si>
  <si>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</si>
  <si>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</si>
  <si>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</si>
  <si>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</si>
  <si>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</si>
  <si>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</si>
  <si>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</si>
  <si>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</si>
  <si>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</si>
  <si>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</si>
  <si>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</si>
  <si>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</si>
  <si>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</si>
  <si>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</si>
  <si>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</si>
  <si>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</si>
  <si>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</si>
  <si>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</si>
  <si>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</si>
  <si>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</si>
  <si>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</si>
  <si>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</si>
  <si>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</si>
  <si>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</si>
  <si>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</si>
  <si>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</si>
  <si>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</si>
  <si>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</si>
  <si>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</si>
  <si>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</si>
  <si>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</si>
  <si>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</si>
  <si>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</si>
  <si>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</si>
  <si>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</si>
  <si>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</si>
  <si>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</si>
  <si>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</si>
  <si>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</si>
  <si>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</si>
  <si>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</si>
  <si>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</si>
  <si>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</si>
  <si>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</si>
  <si>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</si>
  <si>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</si>
  <si>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</si>
  <si>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</si>
  <si>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</si>
  <si>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</si>
  <si>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</si>
  <si>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</si>
  <si>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</si>
  <si>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</si>
  <si>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</si>
  <si>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</si>
  <si>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</si>
  <si>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</si>
  <si>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</si>
  <si>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</si>
  <si>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</si>
  <si>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</si>
  <si>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</si>
  <si>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</si>
  <si>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</si>
  <si>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</si>
  <si>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</si>
  <si>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</si>
  <si>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</si>
  <si>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</si>
  <si>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</si>
  <si>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</si>
  <si>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</si>
  <si>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</si>
  <si>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</si>
  <si>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</si>
  <si>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</si>
  <si>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</si>
  <si>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</si>
  <si>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</si>
  <si>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</si>
  <si>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</si>
  <si>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</si>
  <si>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</si>
  <si>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</si>
  <si>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</si>
  <si>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</si>
  <si>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</si>
  <si>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</si>
  <si>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</si>
  <si>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</si>
  <si>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</si>
  <si>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</si>
  <si>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</si>
  <si>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</si>
  <si>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</si>
  <si>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</si>
  <si>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</si>
  <si>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</si>
  <si>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</si>
  <si>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</si>
  <si>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</si>
  <si>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</si>
  <si>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</si>
  <si>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</si>
  <si>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</si>
  <si>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</si>
  <si>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</si>
  <si>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</si>
  <si>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</si>
  <si>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</si>
  <si>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</si>
  <si>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</si>
  <si>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</si>
  <si>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</si>
  <si>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</si>
  <si>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</si>
  <si>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</si>
  <si>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</si>
  <si>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</si>
  <si>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</si>
  <si>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</si>
  <si>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</si>
  <si>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</si>
  <si>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</si>
  <si>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</si>
  <si>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</si>
  <si>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</si>
  <si>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</si>
  <si>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</si>
  <si>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</si>
  <si>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</si>
  <si>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</si>
  <si>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</si>
  <si>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</si>
  <si>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</si>
  <si>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</si>
  <si>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</si>
  <si>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</si>
  <si>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</si>
  <si>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</si>
  <si>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</si>
  <si>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</si>
  <si>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</si>
  <si>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</si>
  <si>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</si>
  <si>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</si>
  <si>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</si>
  <si>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</si>
  <si>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</si>
  <si>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</si>
  <si>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</si>
  <si>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</si>
  <si>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</si>
  <si>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</si>
  <si>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</si>
  <si>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</si>
  <si>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</si>
  <si>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</si>
  <si>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</si>
  <si>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</si>
  <si>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</si>
  <si>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</si>
  <si>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</si>
  <si>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</si>
  <si>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</si>
  <si>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</si>
  <si>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</si>
  <si>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</si>
  <si>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</si>
  <si>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</si>
  <si>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</si>
  <si>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</si>
  <si>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</si>
  <si>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</si>
  <si>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</si>
  <si>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</si>
  <si>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</si>
  <si>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</si>
  <si>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</si>
  <si>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</si>
  <si>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</si>
  <si>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</si>
  <si>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</si>
  <si>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</si>
  <si>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</si>
  <si>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</si>
  <si>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</si>
  <si>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</si>
  <si>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</si>
  <si>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</si>
  <si>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</si>
  <si>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</si>
  <si>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</si>
  <si>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</si>
  <si>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</si>
  <si>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</si>
  <si>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</si>
  <si>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</si>
  <si>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</si>
  <si>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</si>
  <si>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</si>
  <si>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</si>
  <si>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</si>
  <si>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</si>
  <si>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</si>
  <si>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</si>
  <si>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</si>
  <si>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</si>
  <si>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</si>
  <si>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</si>
  <si>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</si>
  <si>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</si>
  <si>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</si>
  <si>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</si>
  <si>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</si>
  <si>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</si>
  <si>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</si>
  <si>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</si>
  <si>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</si>
  <si>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</si>
  <si>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</si>
  <si>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</si>
  <si>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</si>
  <si>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</si>
  <si>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</si>
  <si>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</si>
  <si>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</si>
  <si>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</si>
  <si>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</si>
  <si>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</si>
  <si>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</si>
  <si>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</si>
  <si>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</si>
  <si>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</si>
  <si>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</si>
  <si>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</si>
  <si>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</si>
  <si>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</si>
  <si>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</si>
  <si>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</si>
  <si>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</si>
  <si>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</si>
  <si>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</si>
  <si>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</si>
  <si>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</si>
  <si>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</si>
  <si>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</si>
  <si>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</si>
  <si>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</si>
  <si>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</si>
  <si>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</si>
  <si>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</si>
  <si>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</si>
  <si>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</si>
  <si>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</si>
  <si>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</si>
  <si>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</si>
  <si>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</si>
  <si>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</si>
  <si>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</si>
  <si>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</si>
  <si>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</si>
  <si>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</si>
  <si>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</si>
  <si>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</si>
  <si>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</si>
  <si>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</si>
  <si>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</si>
  <si>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</si>
  <si>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</si>
  <si>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</si>
  <si>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</si>
  <si>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</si>
  <si>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</si>
  <si>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</si>
  <si>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</si>
  <si>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</si>
  <si>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</si>
  <si>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</si>
  <si>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</si>
  <si>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</si>
  <si>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</si>
  <si>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</si>
  <si>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</si>
  <si>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</si>
  <si>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</si>
  <si>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</si>
  <si>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</si>
  <si>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</si>
  <si>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</si>
  <si>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</si>
  <si>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</si>
  <si>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</si>
  <si>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</si>
  <si>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</si>
  <si>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</si>
  <si>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</si>
  <si>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</si>
  <si>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</si>
  <si>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</si>
  <si>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</si>
  <si>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</si>
  <si>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</si>
  <si>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</si>
  <si>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</si>
  <si>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</si>
  <si>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</si>
  <si>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</si>
  <si>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</si>
  <si>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</si>
  <si>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</si>
  <si>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</si>
  <si>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</si>
  <si>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</si>
  <si>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</si>
  <si>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</si>
  <si>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</si>
  <si>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</si>
  <si>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</si>
  <si>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</si>
  <si>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</si>
  <si>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</si>
  <si>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</si>
  <si>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</si>
  <si>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</si>
  <si>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</si>
  <si>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</si>
  <si>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</si>
  <si>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</si>
  <si>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</si>
  <si>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</si>
  <si>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</si>
  <si>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</si>
  <si>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</si>
  <si>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</si>
  <si>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</si>
  <si>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</si>
  <si>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</si>
  <si>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</si>
  <si>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</si>
  <si>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</si>
  <si>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</si>
  <si>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</si>
  <si>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</si>
  <si>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</si>
  <si>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</si>
  <si>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</si>
  <si>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</si>
  <si>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</si>
  <si>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</si>
  <si>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</si>
  <si>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</si>
  <si>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</si>
  <si>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</si>
  <si>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</si>
  <si>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</si>
  <si>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</si>
  <si>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</si>
  <si>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</si>
  <si>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</si>
  <si>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</si>
  <si>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</si>
  <si>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</si>
  <si>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</si>
  <si>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</si>
  <si>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</si>
  <si>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</si>
  <si>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</si>
  <si>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</si>
  <si>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</si>
  <si>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</si>
  <si>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</si>
  <si>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</si>
  <si>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</si>
  <si>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</si>
  <si>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</si>
  <si>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</si>
  <si>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</si>
  <si>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</si>
  <si>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</si>
  <si>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</si>
  <si>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</si>
  <si>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</si>
  <si>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</si>
  <si>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</si>
  <si>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</si>
  <si>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</si>
  <si>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</si>
  <si>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</si>
  <si>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</si>
  <si>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</si>
  <si>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</si>
  <si>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</si>
  <si>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</si>
  <si>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</si>
  <si>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</si>
  <si>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</si>
  <si>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</si>
  <si>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</si>
  <si>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</si>
  <si>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</si>
  <si>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</si>
  <si>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</si>
  <si>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</si>
  <si>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</si>
  <si>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</si>
  <si>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</si>
  <si>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</si>
  <si>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</si>
  <si>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</si>
  <si>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</si>
  <si>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</si>
  <si>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</si>
  <si>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</si>
  <si>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</si>
  <si>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</si>
  <si>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</si>
  <si>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</si>
  <si>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</si>
  <si>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</si>
  <si>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</si>
  <si>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</si>
  <si>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</si>
  <si>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</si>
  <si>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</si>
  <si>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</si>
  <si>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</si>
  <si>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</si>
  <si>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</si>
  <si>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</si>
  <si>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</si>
  <si>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</si>
  <si>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</si>
  <si>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</si>
  <si>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</si>
  <si>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</si>
  <si>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</si>
  <si>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</si>
  <si>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</si>
  <si>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</si>
  <si>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</si>
  <si>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</si>
  <si>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</si>
  <si>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</si>
  <si>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</si>
  <si>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</si>
  <si>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</si>
  <si>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</si>
  <si>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</si>
  <si>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</si>
  <si>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</si>
  <si>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</si>
  <si>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</si>
  <si>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</si>
  <si>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</si>
  <si>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</si>
  <si>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</si>
  <si>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</si>
  <si>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</si>
  <si>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</si>
  <si>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</si>
  <si>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</si>
  <si>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</si>
  <si>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</si>
  <si>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</si>
  <si>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</si>
  <si>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</si>
  <si>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</si>
  <si>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</si>
  <si>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</si>
  <si>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</si>
  <si>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</si>
  <si>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</si>
  <si>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</si>
  <si>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</si>
  <si>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</si>
  <si>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</si>
  <si>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</si>
  <si>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</si>
  <si>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</si>
  <si>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</si>
  <si>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</si>
  <si>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</si>
  <si>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</si>
  <si>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</si>
  <si>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</si>
  <si>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</si>
  <si>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</si>
  <si>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</si>
  <si>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</si>
  <si>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</si>
  <si>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</si>
  <si>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</si>
  <si>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</si>
  <si>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</si>
  <si>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</si>
  <si>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</si>
  <si>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</si>
  <si>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</si>
  <si>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</si>
  <si>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</si>
  <si>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</si>
  <si>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</si>
  <si>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</si>
  <si>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</si>
  <si>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</si>
  <si>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</si>
  <si>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</si>
  <si>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</si>
  <si>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</si>
  <si>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</si>
  <si>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</si>
  <si>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</si>
  <si>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</si>
  <si>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</si>
  <si>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</si>
  <si>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</si>
  <si>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</si>
  <si>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</si>
  <si>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</si>
  <si>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</si>
  <si>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</si>
  <si>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</si>
  <si>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</si>
  <si>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</si>
  <si>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</si>
  <si>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</si>
  <si>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</si>
  <si>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</si>
  <si>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</si>
  <si>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</si>
  <si>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</si>
  <si>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</si>
  <si>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</si>
  <si>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</si>
  <si>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</si>
  <si>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</si>
  <si>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</si>
  <si>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</si>
  <si>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</si>
  <si>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</si>
  <si>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</si>
  <si>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</si>
  <si>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</si>
  <si>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</si>
  <si>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</si>
  <si>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</si>
  <si>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</si>
  <si>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</si>
  <si>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</si>
  <si>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</si>
  <si>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</si>
  <si>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</si>
  <si>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</si>
  <si>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</si>
  <si>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</si>
  <si>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</si>
  <si>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</si>
  <si>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</si>
  <si>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</si>
  <si>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</si>
  <si>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</si>
  <si>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</si>
  <si>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</si>
  <si>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</si>
  <si>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</si>
  <si>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</si>
  <si>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</si>
  <si>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</si>
  <si>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</si>
  <si>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</si>
  <si>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</si>
  <si>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</si>
  <si>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</si>
  <si>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</si>
  <si>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</si>
  <si>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</si>
  <si>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</si>
  <si>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</si>
  <si>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</si>
  <si>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</si>
  <si>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</si>
  <si>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</si>
  <si>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</si>
  <si>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</si>
  <si>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</si>
  <si>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</si>
  <si>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</si>
  <si>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</si>
  <si>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</si>
  <si>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</si>
  <si>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</si>
  <si>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</si>
  <si>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</si>
  <si>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</si>
  <si>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</si>
  <si>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</si>
  <si>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</si>
  <si>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</si>
  <si>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</si>
  <si>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</si>
  <si>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</si>
  <si>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</si>
  <si>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</si>
  <si>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</si>
  <si>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</si>
  <si>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</si>
  <si>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</si>
  <si>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</si>
  <si>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</si>
  <si>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</si>
  <si>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</si>
  <si>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</si>
  <si>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</si>
  <si>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</si>
  <si>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</si>
  <si>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</si>
  <si>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</si>
  <si>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</si>
  <si>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</si>
  <si>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</si>
  <si>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</si>
  <si>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</si>
  <si>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</si>
  <si>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</si>
  <si>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</si>
  <si>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</si>
  <si>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</si>
  <si>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</si>
  <si>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</si>
  <si>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</si>
  <si>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</si>
  <si>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</si>
  <si>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</si>
  <si>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</si>
  <si>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</si>
  <si>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</si>
  <si>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</si>
  <si>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</si>
  <si>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</si>
  <si>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</si>
  <si>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</si>
  <si>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</si>
  <si>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</si>
  <si>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</si>
  <si>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</si>
  <si>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</si>
  <si>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</si>
  <si>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</si>
  <si>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</si>
  <si>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</si>
  <si>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</si>
  <si>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</si>
  <si>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</si>
  <si>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</si>
  <si>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</si>
  <si>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</si>
  <si>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</si>
  <si>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</si>
  <si>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</si>
  <si>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</si>
  <si>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</si>
  <si>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</si>
  <si>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</si>
  <si>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</si>
  <si>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</si>
  <si>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</si>
  <si>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</si>
  <si>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</si>
  <si>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</si>
  <si>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</si>
  <si>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</si>
  <si>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</si>
  <si>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</si>
  <si>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</si>
  <si>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</si>
  <si>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</si>
  <si>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</si>
  <si>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</si>
  <si>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</si>
  <si>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</si>
  <si>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</si>
  <si>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</si>
  <si>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</si>
  <si>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</si>
  <si>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</si>
  <si>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</si>
  <si>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</si>
  <si>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</si>
  <si>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</si>
  <si>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</si>
  <si>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</si>
  <si>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</si>
  <si>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</si>
  <si>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</si>
  <si>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</si>
  <si>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</si>
  <si>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</si>
  <si>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</si>
  <si>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</si>
  <si>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</si>
  <si>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</si>
  <si>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</si>
  <si>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</si>
  <si>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</si>
  <si>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</si>
  <si>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</si>
  <si>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</si>
  <si>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</si>
  <si>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</si>
  <si>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</si>
  <si>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</si>
  <si>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</si>
  <si>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</si>
  <si>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</si>
  <si>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</si>
  <si>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</si>
  <si>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</si>
  <si>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</si>
  <si>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</si>
  <si>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</si>
  <si>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</si>
  <si>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</si>
  <si>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</si>
  <si>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</si>
  <si>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</si>
  <si>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</si>
  <si>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</si>
  <si>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</si>
  <si>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</si>
  <si>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</si>
  <si>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</si>
  <si>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</si>
  <si>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</si>
  <si>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</si>
  <si>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</si>
  <si>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</si>
  <si>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</si>
  <si>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</si>
  <si>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</si>
  <si>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</si>
  <si>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</si>
  <si>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</si>
  <si>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</si>
  <si>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</si>
  <si>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</si>
  <si>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</si>
  <si>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</si>
  <si>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</si>
  <si>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</si>
  <si>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</si>
  <si>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</si>
  <si>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</si>
  <si>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</si>
  <si>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</si>
  <si>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</si>
  <si>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</si>
  <si>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</si>
  <si>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</si>
  <si>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</si>
  <si>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</si>
  <si>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</si>
  <si>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</si>
  <si>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</si>
  <si>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</si>
  <si>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</si>
  <si>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</si>
  <si>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</si>
  <si>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</si>
  <si>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</si>
  <si>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</si>
  <si>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</si>
  <si>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</si>
  <si>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</si>
  <si>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</si>
  <si>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</si>
  <si>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</si>
  <si>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</si>
  <si>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</si>
  <si>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</si>
  <si>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</si>
  <si>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</si>
  <si>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</si>
  <si>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</si>
  <si>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</si>
  <si>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</si>
  <si>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</si>
  <si>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</si>
  <si>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</si>
  <si>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</si>
  <si>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</si>
  <si>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</si>
  <si>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</si>
  <si>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</si>
  <si>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</si>
  <si>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</si>
  <si>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</si>
  <si>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</si>
  <si>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</si>
  <si>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</si>
  <si>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</si>
  <si>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</si>
  <si>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</si>
  <si>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</si>
  <si>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</si>
  <si>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</si>
  <si>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</si>
  <si>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</si>
  <si>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</si>
  <si>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</si>
  <si>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</si>
  <si>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</si>
  <si>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</si>
  <si>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</si>
  <si>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</si>
  <si>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</si>
  <si>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</si>
  <si>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</si>
  <si>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</si>
  <si>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</si>
  <si>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</si>
  <si>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</si>
  <si>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</si>
  <si>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</si>
  <si>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</si>
  <si>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</si>
  <si>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</si>
  <si>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</si>
  <si>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</si>
  <si>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</si>
  <si>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</si>
  <si>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</si>
  <si>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</si>
  <si>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</si>
  <si>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</si>
  <si>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</si>
  <si>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</si>
  <si>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</si>
  <si>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</si>
  <si>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</si>
  <si>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</si>
  <si>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</si>
  <si>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</si>
  <si>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</si>
  <si>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</si>
  <si>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</si>
  <si>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</si>
  <si>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</si>
  <si>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</si>
  <si>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</si>
  <si>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</si>
  <si>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</si>
  <si>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</si>
  <si>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</si>
  <si>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</si>
  <si>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</si>
  <si>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</si>
  <si>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</si>
  <si>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</si>
  <si>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</si>
  <si>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</si>
  <si>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</si>
  <si>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</si>
  <si>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</si>
  <si>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</si>
  <si>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</si>
  <si>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</si>
  <si>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</si>
  <si>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</si>
  <si>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</si>
  <si>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</si>
  <si>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</si>
  <si>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</si>
  <si>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</si>
  <si>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</si>
  <si>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</si>
  <si>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</si>
  <si>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</si>
  <si>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</si>
  <si>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</si>
  <si>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</si>
  <si>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</si>
  <si>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</si>
  <si>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</si>
  <si>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</si>
  <si>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</si>
  <si>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</si>
  <si>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</si>
  <si>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</si>
  <si>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</si>
  <si>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</si>
  <si>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</si>
  <si>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</si>
  <si>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</si>
  <si>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</si>
  <si>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</si>
  <si>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</si>
  <si>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</si>
  <si>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</si>
  <si>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</si>
  <si>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</si>
  <si>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</si>
  <si>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</si>
  <si>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</si>
  <si>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</si>
  <si>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</si>
  <si>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</si>
  <si>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</si>
  <si>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</si>
  <si>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</si>
  <si>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</si>
  <si>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</si>
  <si>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</si>
  <si>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</si>
  <si>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</si>
  <si>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</si>
  <si>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</si>
  <si>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</si>
  <si>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</si>
  <si>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</si>
  <si>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</si>
  <si>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</si>
  <si>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</si>
  <si>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</si>
  <si>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</si>
  <si>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</si>
  <si>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</si>
  <si>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</si>
  <si>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</si>
  <si>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</si>
  <si>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</si>
  <si>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</si>
  <si>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</si>
  <si>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</si>
  <si>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</si>
  <si>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</si>
  <si>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</si>
  <si>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</si>
  <si>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</si>
  <si>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</si>
  <si>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</si>
  <si>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</si>
  <si>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</si>
  <si>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</si>
  <si>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</si>
  <si>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</si>
  <si>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</si>
  <si>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</si>
  <si>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</si>
  <si>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</si>
  <si>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</si>
  <si>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</si>
  <si>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</si>
  <si>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</si>
  <si>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</si>
  <si>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</si>
  <si>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</si>
  <si>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</si>
  <si>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</si>
  <si>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</si>
  <si>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</si>
  <si>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</si>
  <si>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</si>
  <si>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</si>
  <si>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</si>
  <si>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</si>
  <si>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</si>
  <si>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</si>
  <si>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</si>
  <si>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</si>
  <si>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</si>
  <si>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</si>
  <si>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</si>
  <si>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</si>
  <si>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</si>
  <si>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</si>
  <si>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</si>
  <si>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</si>
  <si>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</si>
  <si>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</si>
  <si>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</si>
  <si>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</si>
  <si>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</si>
  <si>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</si>
  <si>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</si>
  <si>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</si>
  <si>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</si>
  <si>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</si>
  <si>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</si>
  <si>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</si>
  <si>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</si>
  <si>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</si>
  <si>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</si>
  <si>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</si>
  <si>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</si>
  <si>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</si>
  <si>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</si>
  <si>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</si>
  <si>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</si>
  <si>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</si>
  <si>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</si>
  <si>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</si>
  <si>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</si>
  <si>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</si>
  <si>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</si>
  <si>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</si>
  <si>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</si>
  <si>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</si>
  <si>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</si>
  <si>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</si>
  <si>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</si>
  <si>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</si>
  <si>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</si>
  <si>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</si>
  <si>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</si>
  <si>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</si>
  <si>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</si>
  <si>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</si>
  <si>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</si>
  <si>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</si>
  <si>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</si>
  <si>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</si>
  <si>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</si>
  <si>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</si>
  <si>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</si>
  <si>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</si>
  <si>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</si>
  <si>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</si>
  <si>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</si>
  <si>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</si>
  <si>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</si>
  <si>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</si>
  <si>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</si>
  <si>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</si>
  <si>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</si>
  <si>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</si>
  <si>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</si>
  <si>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</si>
  <si>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</si>
  <si>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</si>
  <si>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</si>
  <si>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</si>
  <si>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</si>
  <si>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</si>
  <si>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</si>
  <si>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</si>
  <si>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</si>
  <si>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</si>
  <si>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</si>
  <si>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</si>
  <si>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</si>
  <si>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</si>
  <si>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</si>
  <si>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</si>
  <si>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</si>
  <si>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</si>
  <si>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</si>
  <si>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</si>
  <si>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</si>
  <si>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</si>
  <si>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</si>
  <si>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</si>
  <si>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</si>
  <si>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</si>
  <si>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</si>
  <si>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</si>
  <si>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</si>
  <si>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</si>
  <si>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</si>
  <si>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</si>
  <si>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</si>
  <si>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</si>
  <si>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</si>
  <si>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</si>
  <si>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</si>
  <si>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</si>
  <si>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</si>
  <si>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</si>
  <si>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</si>
  <si>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</si>
  <si>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</si>
  <si>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</si>
  <si>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</si>
  <si>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</si>
  <si>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</si>
  <si>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</si>
  <si>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</si>
  <si>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</si>
  <si>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</si>
  <si>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</si>
  <si>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</si>
  <si>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</si>
  <si>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</si>
  <si>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</si>
  <si>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</si>
  <si>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</si>
  <si>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</si>
  <si>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</si>
  <si>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</si>
  <si>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</si>
  <si>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</si>
  <si>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</si>
  <si>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</si>
  <si>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</si>
  <si>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</si>
  <si>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</si>
  <si>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</si>
  <si>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</si>
  <si>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</si>
  <si>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</si>
  <si>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</si>
  <si>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</si>
  <si>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</si>
  <si>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</si>
  <si>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</si>
  <si>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</si>
  <si>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</si>
  <si>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</si>
  <si>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</si>
  <si>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</si>
  <si>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</si>
  <si>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</si>
  <si>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</si>
  <si>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</si>
  <si>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</si>
  <si>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</si>
  <si>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</si>
  <si>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</si>
  <si>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</si>
  <si>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</si>
  <si>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</si>
  <si>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</si>
  <si>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</si>
  <si>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</si>
  <si>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</si>
  <si>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</si>
  <si>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</si>
  <si>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</si>
  <si>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</si>
  <si>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</si>
  <si>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</si>
  <si>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</si>
  <si>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</si>
  <si>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</si>
  <si>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</si>
  <si>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</si>
  <si>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</si>
  <si>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</si>
  <si>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</si>
  <si>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</si>
  <si>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</si>
  <si>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</si>
  <si>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</si>
  <si>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</si>
  <si>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</si>
  <si>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</si>
  <si>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</si>
  <si>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</si>
  <si>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</si>
  <si>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</si>
  <si>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</si>
  <si>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</si>
  <si>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</si>
  <si>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</si>
  <si>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</si>
  <si>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</si>
  <si>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</si>
  <si>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</si>
  <si>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</si>
  <si>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</si>
  <si>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</si>
  <si>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</si>
  <si>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</si>
  <si>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</si>
  <si>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</si>
  <si>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</si>
  <si>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</si>
  <si>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</si>
  <si>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</si>
  <si>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</si>
  <si>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</si>
  <si>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</si>
  <si>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</si>
  <si>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</si>
  <si>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</si>
  <si>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</si>
  <si>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</si>
  <si>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</si>
  <si>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</si>
  <si>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</si>
  <si>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</si>
  <si>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</si>
  <si>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</si>
  <si>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</si>
  <si>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</si>
  <si>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</si>
  <si>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</si>
  <si>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</si>
  <si>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</si>
  <si>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</si>
  <si>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</si>
  <si>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</si>
  <si>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</si>
  <si>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</si>
  <si>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</si>
  <si>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</si>
  <si>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</si>
  <si>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</si>
  <si>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</si>
  <si>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</si>
  <si>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</si>
  <si>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</si>
  <si>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</si>
  <si>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</si>
  <si>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</si>
  <si>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</si>
  <si>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</si>
  <si>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</si>
  <si>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</si>
  <si>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</si>
  <si>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</si>
  <si>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</si>
  <si>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</si>
  <si>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</si>
  <si>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</si>
  <si>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</si>
  <si>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</si>
  <si>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</si>
  <si>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</si>
  <si>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</si>
  <si>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</si>
  <si>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</si>
  <si>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</si>
  <si>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</si>
  <si>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</si>
  <si>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</si>
  <si>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</si>
  <si>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</si>
  <si>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</si>
  <si>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</si>
  <si>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</si>
  <si>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</si>
  <si>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</si>
  <si>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</si>
  <si>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</si>
  <si>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</si>
  <si>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</si>
  <si>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</si>
  <si>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</si>
  <si>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</si>
  <si>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</si>
  <si>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</si>
  <si>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</si>
  <si>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</si>
  <si>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</si>
  <si>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</si>
  <si>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</si>
  <si>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</si>
  <si>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</si>
  <si>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</si>
  <si>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</si>
  <si>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</si>
  <si>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</si>
  <si>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</si>
  <si>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</si>
  <si>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</si>
  <si>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</si>
  <si>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</si>
  <si>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</si>
  <si>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</si>
  <si>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</si>
  <si>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</si>
  <si>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</si>
  <si>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</si>
  <si>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</si>
  <si>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</si>
  <si>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</si>
  <si>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</si>
  <si>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</si>
  <si>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</si>
  <si>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</si>
  <si>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</si>
  <si>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</si>
  <si>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</si>
  <si>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</si>
  <si>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</si>
  <si>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</si>
  <si>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</si>
  <si>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</si>
  <si>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</si>
  <si>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</si>
  <si>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</si>
  <si>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</si>
  <si>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</si>
  <si>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</si>
  <si>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</si>
  <si>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</si>
  <si>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</si>
  <si>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</si>
  <si>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</si>
  <si>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</si>
  <si>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</si>
  <si>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</si>
  <si>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</si>
  <si>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</si>
  <si>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</si>
  <si>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</si>
  <si>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</si>
  <si>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</si>
  <si>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</si>
  <si>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</si>
  <si>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</si>
  <si>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</si>
  <si>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</si>
  <si>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</si>
  <si>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</si>
  <si>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</si>
  <si>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</si>
  <si>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</si>
  <si>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</si>
  <si>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</si>
  <si>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</si>
  <si>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</si>
  <si>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</si>
  <si>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</si>
  <si>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</si>
  <si>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</si>
  <si>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</si>
  <si>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</si>
  <si>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</si>
  <si>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</si>
  <si>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</si>
  <si>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</si>
  <si>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</si>
  <si>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</si>
  <si>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</si>
  <si>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</si>
  <si>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</si>
  <si>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</si>
  <si>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</si>
  <si>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</si>
  <si>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</si>
  <si>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</si>
  <si>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</si>
  <si>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</si>
  <si>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</si>
  <si>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</si>
  <si>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</si>
  <si>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</si>
  <si>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</si>
  <si>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</si>
  <si>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</si>
  <si>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</si>
  <si>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</si>
  <si>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</si>
  <si>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</si>
  <si>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</si>
  <si>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</si>
  <si>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</si>
  <si>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</si>
  <si>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</si>
  <si>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</si>
  <si>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</si>
  <si>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</si>
  <si>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</si>
  <si>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</si>
  <si>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</si>
  <si>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</si>
  <si>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</si>
  <si>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</si>
  <si>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</si>
  <si>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</si>
  <si>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</si>
  <si>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</si>
  <si>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</si>
  <si>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</si>
  <si>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</si>
  <si>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</si>
  <si>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</si>
  <si>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</si>
  <si>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</si>
  <si>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</si>
  <si>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</si>
  <si>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</si>
  <si>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</si>
  <si>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</si>
  <si>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</si>
  <si>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</si>
  <si>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</si>
  <si>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</si>
  <si>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</si>
  <si>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</si>
  <si>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</si>
  <si>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</si>
  <si>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</si>
  <si>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</si>
  <si>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</si>
  <si>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</si>
  <si>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</si>
  <si>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</si>
  <si>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</si>
  <si>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</si>
  <si>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</si>
  <si>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</si>
  <si>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</si>
  <si>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</si>
  <si>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</si>
  <si>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</si>
  <si>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</si>
  <si>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</si>
  <si>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</si>
  <si>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</si>
  <si>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</si>
  <si>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</si>
  <si>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</si>
  <si>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</si>
  <si>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</si>
  <si>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</si>
  <si>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</si>
  <si>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</si>
  <si>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</si>
  <si>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</si>
  <si>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</si>
  <si>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</si>
  <si>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</si>
  <si>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</si>
  <si>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</si>
  <si>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</si>
  <si>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</si>
  <si>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</si>
  <si>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</si>
  <si>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</si>
  <si>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</si>
  <si>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</si>
  <si>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</si>
  <si>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</si>
  <si>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</si>
  <si>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</si>
  <si>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</si>
  <si>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</si>
  <si>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</si>
  <si>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</si>
  <si>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</si>
  <si>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</si>
  <si>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</si>
  <si>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</si>
  <si>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</si>
  <si>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</si>
  <si>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</si>
  <si>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</si>
  <si>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</si>
  <si>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</si>
  <si>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</si>
  <si>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</si>
  <si>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</si>
  <si>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</si>
  <si>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</si>
  <si>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</si>
  <si>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</si>
  <si>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</si>
  <si>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</si>
  <si>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</si>
  <si>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</si>
  <si>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</si>
  <si>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</si>
  <si>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</si>
  <si>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</si>
  <si>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</si>
  <si>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</si>
  <si>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</si>
  <si>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</si>
  <si>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</si>
  <si>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</si>
  <si>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</si>
  <si>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</si>
  <si>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</si>
  <si>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</si>
  <si>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</si>
  <si>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</si>
  <si>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</si>
  <si>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</si>
  <si>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</si>
  <si>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</si>
  <si>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</si>
  <si>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</si>
  <si>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</si>
  <si>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</si>
  <si>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</si>
  <si>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</si>
  <si>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</si>
  <si>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</si>
  <si>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</si>
  <si>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</si>
  <si>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</si>
  <si>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</si>
  <si>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</si>
  <si>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</si>
  <si>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</si>
  <si>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</si>
  <si>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</si>
  <si>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</si>
  <si>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</si>
  <si>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</si>
  <si>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</si>
  <si>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</si>
  <si>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</si>
  <si>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</si>
  <si>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</si>
  <si>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</si>
  <si>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</si>
  <si>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</si>
  <si>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</si>
  <si>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</si>
  <si>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</si>
  <si>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</si>
  <si>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</si>
  <si>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</si>
  <si>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</si>
  <si>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</si>
  <si>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</si>
  <si>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</si>
  <si>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</si>
  <si>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</si>
  <si>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</si>
  <si>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</si>
  <si>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</si>
  <si>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</si>
  <si>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</si>
  <si>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</si>
  <si>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</si>
  <si>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</si>
  <si>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</si>
  <si>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</si>
  <si>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</si>
  <si>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</si>
  <si>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</si>
  <si>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</si>
  <si>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</si>
  <si>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</si>
  <si>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</si>
  <si>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</si>
  <si>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</si>
  <si>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</si>
  <si>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</si>
  <si>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</si>
  <si>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</si>
  <si>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</si>
  <si>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</si>
  <si>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</si>
  <si>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</si>
  <si>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</si>
  <si>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</si>
  <si>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</si>
  <si>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</si>
  <si>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</si>
  <si>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</si>
  <si>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</si>
  <si>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</si>
  <si>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</si>
  <si>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</si>
  <si>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</si>
  <si>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</si>
  <si>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</si>
  <si>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</si>
  <si>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</si>
  <si>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</si>
  <si>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</si>
  <si>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</si>
  <si>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</si>
  <si>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</si>
  <si>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</si>
  <si>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</si>
  <si>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</si>
  <si>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</si>
  <si>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</si>
  <si>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</si>
  <si>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</si>
  <si>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</si>
  <si>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</si>
  <si>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</si>
  <si>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</si>
  <si>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</si>
  <si>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</si>
  <si>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</si>
  <si>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</si>
  <si>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</si>
  <si>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</si>
  <si>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</si>
  <si>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</si>
  <si>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</si>
  <si>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</si>
  <si>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</si>
  <si>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</si>
  <si>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</si>
  <si>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</si>
  <si>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</si>
  <si>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</si>
  <si>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</si>
  <si>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</si>
  <si>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</si>
  <si>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</si>
  <si>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</si>
  <si>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</si>
  <si>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</si>
  <si>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</si>
  <si>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</si>
  <si>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</si>
  <si>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</si>
  <si>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</si>
  <si>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</si>
  <si>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</si>
  <si>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</si>
  <si>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</si>
  <si>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</si>
  <si>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</si>
  <si>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</si>
  <si>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</si>
  <si>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</si>
  <si>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</si>
  <si>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</si>
  <si>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</si>
  <si>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</si>
  <si>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</si>
  <si>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</si>
  <si>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</si>
  <si>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</si>
  <si>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</si>
  <si>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</si>
  <si>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</si>
  <si>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</si>
  <si>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</si>
  <si>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</si>
  <si>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</si>
  <si>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</si>
  <si>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</si>
  <si>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</si>
  <si>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</si>
  <si>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</si>
  <si>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</si>
  <si>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</si>
  <si>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</si>
  <si>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</si>
  <si>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</si>
  <si>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</si>
  <si>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</si>
  <si>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</si>
  <si>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</si>
  <si>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</si>
  <si>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</si>
  <si>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</si>
  <si>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</si>
  <si>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</si>
  <si>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</si>
  <si>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</si>
  <si>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</si>
  <si>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</si>
  <si>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</si>
  <si>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</si>
  <si>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</si>
  <si>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</si>
  <si>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</si>
  <si>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</si>
  <si>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</si>
  <si>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</si>
  <si>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</si>
  <si>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</si>
  <si>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</si>
  <si>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</si>
  <si>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</si>
  <si>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</si>
  <si>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</si>
  <si>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</si>
  <si>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</si>
  <si>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</si>
  <si>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</si>
  <si>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</si>
  <si>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</si>
  <si>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</si>
  <si>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</si>
  <si>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</si>
  <si>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</si>
  <si>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</si>
  <si>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</si>
  <si>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</si>
  <si>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</si>
  <si>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</si>
  <si>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</si>
  <si>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</si>
  <si>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</si>
  <si>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</si>
  <si>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</si>
  <si>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</si>
  <si>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</si>
  <si>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</si>
  <si>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</si>
  <si>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</si>
  <si>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</si>
  <si>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</si>
  <si>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</si>
  <si>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</si>
  <si>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</si>
  <si>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</si>
  <si>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</si>
  <si>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</si>
  <si>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</si>
  <si>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</si>
  <si>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</si>
  <si>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</si>
  <si>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</si>
  <si>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</si>
  <si>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</si>
  <si>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</si>
  <si>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</si>
  <si>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</si>
  <si>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</si>
  <si>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</si>
  <si>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</si>
  <si>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</si>
  <si>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</si>
  <si>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</si>
  <si>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</si>
  <si>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</si>
  <si>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</si>
  <si>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</si>
  <si>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</si>
  <si>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</si>
  <si>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</si>
  <si>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</si>
  <si>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</si>
  <si>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</si>
  <si>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</si>
  <si>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</si>
  <si>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</si>
  <si>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</si>
  <si>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</si>
  <si>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</si>
  <si>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</si>
  <si>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</si>
  <si>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</si>
  <si>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</si>
  <si>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</si>
  <si>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</si>
  <si>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</si>
  <si>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</si>
  <si>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</si>
  <si>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</si>
  <si>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</si>
  <si>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</si>
  <si>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</si>
  <si>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</si>
  <si>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</si>
  <si>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</si>
  <si>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</si>
  <si>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</si>
  <si>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</si>
  <si>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</si>
  <si>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</si>
  <si>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</si>
  <si>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</si>
  <si>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</si>
  <si>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</si>
  <si>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</si>
  <si>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</si>
  <si>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</si>
  <si>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</si>
  <si>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</si>
  <si>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</si>
  <si>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</si>
  <si>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</si>
  <si>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</si>
  <si>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</si>
  <si>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</si>
  <si>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</si>
  <si>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</si>
  <si>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</si>
  <si>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</si>
  <si>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</si>
  <si>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</si>
  <si>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</si>
  <si>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</si>
  <si>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</si>
  <si>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</si>
  <si>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</si>
  <si>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</si>
  <si>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</si>
  <si>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</si>
  <si>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</si>
  <si>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</si>
  <si>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</si>
  <si>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</si>
  <si>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</si>
  <si>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</si>
  <si>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</si>
  <si>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</si>
  <si>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</si>
  <si>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</si>
  <si>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</si>
  <si>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</si>
  <si>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</si>
  <si>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</si>
  <si>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</si>
  <si>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</si>
  <si>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</si>
  <si>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</si>
  <si>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</si>
  <si>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</si>
  <si>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</si>
  <si>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</si>
  <si>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</si>
  <si>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</si>
  <si>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</si>
  <si>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</si>
  <si>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</si>
  <si>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</si>
  <si>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</si>
  <si>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</si>
  <si>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</si>
  <si>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</si>
  <si>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</si>
  <si>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</si>
  <si>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</si>
  <si>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</si>
  <si>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</si>
  <si>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</si>
  <si>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</si>
  <si>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</si>
  <si>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</si>
  <si>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</si>
  <si>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</si>
  <si>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</si>
  <si>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</si>
  <si>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</si>
  <si>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</si>
  <si>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</si>
  <si>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</si>
  <si>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</si>
  <si>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</si>
  <si>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</si>
  <si>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</si>
  <si>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</si>
  <si>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</si>
  <si>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</si>
  <si>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</si>
  <si>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</si>
  <si>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</si>
  <si>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</si>
  <si>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</si>
  <si>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</si>
  <si>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</si>
  <si>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</si>
  <si>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</si>
  <si>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</si>
  <si>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</si>
  <si>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</si>
  <si>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</si>
  <si>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</si>
  <si>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</si>
  <si>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</si>
  <si>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</si>
  <si>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</si>
  <si>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</si>
  <si>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</si>
  <si>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</si>
  <si>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</si>
  <si>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</si>
  <si>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</si>
  <si>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</si>
  <si>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</si>
  <si>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</si>
  <si>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</si>
  <si>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</si>
  <si>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</si>
  <si>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</si>
  <si>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</si>
  <si>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</si>
  <si>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</si>
  <si>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</si>
  <si>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</si>
  <si>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</si>
  <si>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</si>
  <si>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</si>
  <si>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</si>
  <si>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</si>
  <si>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</si>
  <si>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</si>
  <si>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</si>
  <si>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</si>
  <si>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</si>
  <si>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</si>
  <si>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</si>
  <si>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</si>
  <si>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</si>
  <si>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</si>
  <si>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</si>
  <si>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</si>
  <si>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</si>
  <si>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</si>
  <si>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</si>
  <si>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</si>
  <si>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</si>
  <si>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</si>
  <si>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</si>
  <si>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</si>
  <si>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</si>
  <si>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</si>
  <si>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</si>
  <si>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</si>
  <si>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</si>
  <si>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</si>
  <si>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</si>
  <si>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</si>
  <si>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</si>
  <si>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</si>
  <si>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</si>
  <si>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</si>
  <si>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</si>
  <si>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</si>
  <si>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</si>
  <si>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</si>
  <si>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</si>
  <si>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</si>
  <si>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</si>
  <si>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</si>
  <si>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</si>
  <si>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</si>
  <si>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</si>
  <si>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</si>
  <si>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</si>
  <si>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</si>
  <si>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</si>
  <si>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</si>
  <si>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</si>
  <si>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</si>
  <si>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</si>
  <si>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</si>
  <si>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</si>
  <si>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</si>
  <si>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</si>
  <si>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</si>
  <si>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</si>
  <si>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</si>
  <si>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</si>
  <si>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</si>
  <si>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</si>
  <si>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</si>
  <si>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</si>
  <si>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</si>
  <si>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</si>
  <si>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</si>
  <si>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</si>
  <si>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</si>
  <si>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</si>
  <si>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</si>
  <si>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</si>
  <si>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</si>
  <si>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</si>
  <si>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</si>
  <si>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</si>
  <si>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</si>
  <si>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</si>
  <si>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</si>
  <si>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</si>
  <si>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</si>
  <si>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</si>
  <si>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</si>
  <si>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</si>
  <si>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</si>
  <si>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</si>
  <si>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</si>
  <si>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</si>
  <si>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</si>
  <si>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</si>
  <si>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</si>
  <si>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</si>
  <si>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</si>
  <si>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</si>
  <si>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</si>
  <si>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</si>
  <si>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</si>
  <si>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</si>
  <si>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</si>
  <si>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</si>
  <si>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</si>
  <si>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</si>
  <si>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</si>
  <si>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</si>
  <si>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</si>
  <si>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</si>
  <si>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</si>
  <si>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</si>
  <si>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</si>
  <si>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</si>
  <si>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</si>
  <si>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</si>
  <si>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</si>
  <si>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</si>
  <si>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</si>
  <si>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</si>
  <si>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</si>
  <si>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</si>
  <si>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</si>
  <si>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</si>
  <si>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</si>
  <si>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</si>
  <si>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</si>
  <si>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</si>
  <si>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</si>
  <si>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</si>
  <si>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</si>
  <si>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</si>
  <si>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</si>
  <si>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</si>
  <si>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</si>
  <si>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</si>
  <si>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</si>
  <si>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</si>
  <si>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</si>
  <si>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</si>
  <si>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</si>
  <si>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</si>
  <si>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</si>
  <si>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</si>
  <si>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</si>
  <si>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</si>
  <si>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</si>
  <si>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</si>
  <si>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</si>
  <si>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</si>
  <si>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</si>
  <si>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</si>
  <si>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</si>
  <si>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</si>
  <si>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</si>
  <si>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</si>
  <si>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</si>
  <si>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</si>
  <si>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</si>
  <si>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</si>
  <si>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</si>
  <si>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</si>
  <si>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</si>
  <si>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</si>
  <si>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</si>
  <si>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</si>
  <si>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</si>
  <si>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</si>
  <si>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</si>
  <si>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</si>
  <si>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</si>
  <si>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</si>
  <si>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</si>
  <si>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</si>
  <si>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</si>
  <si>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</si>
  <si>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</si>
  <si>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</si>
  <si>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</si>
  <si>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</si>
  <si>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</si>
  <si>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</si>
  <si>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</si>
  <si>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</si>
  <si>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</si>
  <si>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</si>
  <si>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</si>
  <si>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</si>
  <si>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</si>
  <si>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</si>
  <si>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</si>
  <si>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</si>
  <si>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</si>
  <si>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</si>
  <si>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</si>
  <si>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</si>
  <si>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</si>
  <si>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</si>
  <si>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</si>
  <si>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</si>
  <si>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</si>
  <si>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</si>
  <si>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</si>
  <si>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</si>
  <si>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</si>
  <si>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</si>
  <si>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</si>
  <si>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</si>
  <si>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</si>
  <si>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</si>
  <si>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</si>
  <si>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</si>
  <si>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</si>
  <si>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</si>
  <si>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</si>
  <si>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</si>
  <si>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</si>
  <si>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</si>
  <si>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</si>
  <si>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</si>
  <si>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</si>
  <si>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</si>
  <si>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</si>
  <si>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</si>
  <si>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</si>
  <si>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</si>
  <si>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</si>
  <si>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</si>
  <si>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</si>
  <si>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</si>
  <si>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</si>
  <si>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</si>
  <si>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</si>
  <si>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</si>
  <si>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</si>
  <si>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</si>
  <si>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</si>
  <si>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</si>
  <si>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</si>
  <si>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</si>
  <si>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</si>
  <si>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</si>
  <si>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</si>
  <si>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</si>
  <si>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</si>
  <si>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</si>
  <si>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</si>
  <si>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</si>
  <si>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</si>
  <si>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</si>
  <si>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</si>
  <si>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</si>
  <si>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</si>
  <si>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</si>
  <si>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</si>
  <si>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</si>
  <si>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</si>
  <si>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</si>
  <si>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</si>
  <si>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</si>
  <si>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</si>
  <si>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</si>
  <si>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</si>
  <si>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</si>
  <si>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</si>
  <si>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</si>
  <si>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</si>
  <si>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</si>
  <si>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</si>
  <si>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</si>
  <si>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</si>
  <si>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</si>
  <si>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</si>
  <si>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</si>
  <si>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</si>
  <si>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</si>
  <si>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</si>
  <si>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</si>
  <si>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</si>
  <si>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</si>
  <si>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</si>
  <si>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</si>
  <si>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</si>
  <si>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</si>
  <si>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</si>
  <si>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</si>
  <si>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</si>
  <si>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</si>
  <si>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</si>
  <si>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</si>
  <si>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</si>
  <si>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</si>
  <si>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</si>
  <si>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</si>
  <si>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</si>
  <si>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</si>
  <si>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</si>
  <si>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</si>
  <si>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</si>
  <si>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</si>
  <si>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</si>
  <si>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</si>
  <si>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</si>
  <si>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</si>
  <si>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</si>
  <si>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</si>
  <si>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</si>
  <si>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</si>
  <si>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</si>
  <si>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</si>
  <si>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</si>
  <si>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</si>
  <si>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</si>
  <si>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</si>
  <si>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</si>
  <si>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</si>
  <si>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</si>
  <si>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</si>
  <si>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</si>
  <si>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</si>
  <si>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</si>
  <si>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</si>
  <si>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</si>
  <si>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</si>
  <si>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</si>
  <si>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</si>
  <si>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</si>
  <si>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</si>
  <si>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</si>
  <si>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</si>
  <si>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</si>
  <si>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</si>
  <si>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</si>
  <si>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</si>
  <si>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</si>
  <si>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</si>
  <si>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</si>
  <si>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</si>
  <si>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</si>
  <si>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</si>
  <si>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</si>
  <si>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</si>
  <si>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</si>
  <si>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</si>
  <si>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</si>
  <si>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</si>
  <si>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</si>
  <si>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</si>
  <si>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</si>
  <si>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</si>
  <si>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</si>
  <si>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</si>
  <si>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</si>
  <si>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</si>
  <si>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</si>
  <si>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</si>
  <si>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</si>
  <si>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</si>
  <si>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</si>
  <si>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</si>
  <si>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</si>
  <si>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</si>
  <si>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</si>
  <si>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</si>
  <si>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</si>
  <si>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</si>
  <si>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</si>
  <si>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</si>
  <si>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</si>
  <si>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</si>
  <si>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</si>
  <si>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</si>
  <si>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</si>
  <si>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</si>
  <si>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</si>
  <si>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</si>
  <si>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</si>
  <si>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</si>
  <si>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</si>
  <si>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</si>
  <si>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</si>
  <si>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</si>
  <si>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</si>
  <si>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</si>
  <si>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</si>
  <si>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</si>
  <si>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</si>
  <si>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</si>
  <si>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</si>
  <si>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</si>
  <si>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</si>
  <si>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</si>
  <si>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</si>
  <si>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</si>
  <si>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</si>
  <si>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</si>
  <si>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</si>
  <si>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</si>
  <si>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</si>
  <si>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</si>
  <si>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</si>
  <si>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</si>
  <si>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</si>
  <si>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</si>
  <si>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</si>
  <si>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</si>
  <si>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</si>
  <si>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</si>
  <si>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</si>
  <si>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</si>
  <si>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</si>
  <si>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</si>
  <si>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</si>
  <si>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</si>
  <si>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</si>
  <si>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</si>
  <si>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</si>
  <si>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</si>
  <si>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</si>
  <si>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</si>
  <si>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</si>
  <si>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</si>
  <si>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</si>
  <si>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</si>
  <si>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</si>
  <si>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</si>
  <si>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</si>
  <si>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</si>
  <si>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</si>
  <si>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</si>
  <si>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</si>
  <si>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</si>
  <si>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</si>
  <si>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</si>
  <si>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</si>
  <si>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</si>
  <si>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</si>
  <si>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</si>
  <si>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</si>
  <si>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</si>
  <si>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</si>
  <si>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</si>
  <si>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</si>
  <si>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</si>
  <si>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</si>
  <si>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</si>
  <si>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</si>
  <si>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</si>
  <si>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</si>
  <si>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</si>
  <si>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</si>
  <si>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</si>
  <si>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</si>
  <si>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</si>
  <si>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</si>
  <si>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</si>
  <si>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</si>
  <si>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</si>
  <si>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</si>
  <si>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</si>
  <si>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</si>
  <si>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</si>
  <si>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</si>
  <si>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</si>
  <si>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</si>
  <si>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</si>
  <si>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</si>
  <si>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</si>
  <si>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</si>
  <si>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</si>
  <si>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</si>
  <si>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</si>
  <si>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</si>
  <si>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</si>
  <si>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</si>
  <si>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</si>
  <si>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</si>
  <si>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</si>
  <si>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</si>
  <si>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</si>
  <si>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</si>
  <si>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</si>
  <si>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</si>
  <si>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</si>
  <si>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</si>
  <si>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</si>
  <si>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</si>
  <si>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</si>
  <si>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</si>
  <si>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</si>
  <si>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</si>
  <si>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</si>
  <si>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</si>
  <si>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</si>
  <si>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</si>
  <si>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</si>
  <si>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</si>
  <si>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</si>
  <si>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</si>
  <si>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</si>
  <si>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</si>
  <si>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</si>
  <si>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</si>
  <si>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</si>
  <si>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</si>
  <si>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</si>
  <si>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</si>
  <si>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</si>
  <si>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</si>
  <si>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</si>
  <si>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</si>
  <si>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</si>
  <si>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</si>
  <si>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</si>
  <si>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</si>
  <si>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</si>
  <si>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</si>
  <si>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</si>
  <si>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</si>
  <si>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</si>
  <si>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</si>
  <si>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</si>
  <si>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</si>
  <si>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</si>
  <si>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</si>
  <si>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</si>
  <si>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</si>
  <si>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</si>
  <si>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</si>
  <si>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</si>
  <si>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</si>
  <si>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</si>
  <si>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</si>
  <si>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</si>
  <si>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</si>
  <si>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</si>
  <si>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</si>
  <si>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</si>
  <si>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</si>
  <si>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</si>
  <si>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</si>
  <si>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</si>
  <si>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</si>
  <si>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</si>
  <si>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</si>
  <si>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</si>
  <si>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</si>
  <si>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</si>
  <si>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</si>
  <si>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</si>
  <si>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</si>
  <si>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</si>
  <si>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</si>
  <si>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</si>
  <si>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</si>
  <si>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</si>
  <si>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</si>
  <si>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</si>
  <si>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</si>
  <si>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</si>
  <si>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</si>
  <si>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</si>
  <si>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</si>
  <si>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</si>
  <si>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</si>
  <si>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</si>
  <si>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</si>
  <si>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</si>
  <si>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</si>
  <si>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</si>
  <si>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</si>
  <si>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</si>
  <si>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</si>
  <si>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</si>
  <si>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</si>
  <si>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</si>
  <si>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</si>
  <si>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</si>
  <si>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</si>
  <si>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</si>
  <si>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</si>
  <si>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</si>
  <si>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</si>
  <si>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</si>
  <si>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</si>
  <si>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</si>
  <si>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</si>
  <si>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</si>
  <si>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</si>
  <si>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</si>
  <si>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</si>
  <si>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</si>
  <si>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</si>
  <si>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</si>
  <si>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</si>
  <si>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</si>
  <si>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</si>
  <si>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</si>
  <si>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</si>
  <si>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</si>
  <si>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</si>
  <si>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</si>
  <si>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</si>
  <si>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</si>
  <si>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</si>
  <si>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</si>
  <si>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</si>
  <si>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</si>
  <si>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</si>
  <si>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</si>
  <si>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</si>
  <si>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</si>
  <si>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</si>
  <si>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</si>
  <si>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</si>
  <si>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</si>
  <si>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</si>
  <si>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</si>
  <si>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</si>
  <si>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</si>
  <si>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</si>
  <si>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</si>
  <si>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</si>
  <si>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</si>
  <si>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</si>
  <si>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</si>
  <si>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</si>
  <si>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</si>
  <si>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</si>
  <si>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</si>
  <si>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</si>
  <si>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</si>
  <si>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</si>
  <si>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</si>
  <si>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</si>
  <si>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</si>
  <si>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</si>
  <si>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</si>
  <si>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</si>
  <si>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</si>
  <si>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</si>
  <si>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</si>
  <si>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</si>
  <si>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</si>
  <si>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</si>
  <si>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</si>
  <si>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</si>
  <si>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</si>
  <si>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</si>
  <si>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</si>
  <si>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</si>
  <si>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</si>
  <si>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</si>
  <si>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</si>
  <si>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</si>
  <si>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</si>
  <si>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</si>
  <si>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</si>
  <si>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</si>
  <si>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</si>
  <si>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</si>
  <si>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</si>
  <si>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</si>
  <si>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</si>
  <si>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</si>
  <si>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</si>
  <si>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</si>
  <si>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</si>
  <si>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</si>
  <si>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</si>
  <si>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</si>
  <si>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</si>
  <si>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</si>
  <si>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</si>
  <si>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</si>
  <si>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</si>
  <si>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</si>
  <si>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</si>
  <si>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</si>
  <si>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</si>
  <si>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</si>
  <si>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</si>
  <si>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</si>
  <si>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</si>
  <si>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</si>
  <si>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</si>
  <si>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</si>
  <si>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</si>
  <si>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</si>
  <si>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</si>
  <si>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</si>
  <si>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</si>
  <si>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</si>
  <si>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</si>
  <si>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</si>
  <si>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</si>
  <si>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</si>
  <si>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</si>
  <si>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</si>
  <si>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</si>
  <si>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</si>
  <si>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</si>
  <si>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</si>
  <si>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</si>
  <si>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</si>
  <si>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</si>
  <si>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</si>
  <si>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</si>
  <si>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</si>
  <si>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</si>
  <si>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</si>
  <si>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</si>
  <si>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</si>
  <si>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</si>
  <si>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</si>
  <si>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</si>
  <si>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</si>
  <si>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</si>
  <si>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</si>
  <si>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</si>
  <si>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</si>
  <si>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</si>
  <si>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</si>
  <si>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</si>
  <si>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</si>
  <si>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</si>
  <si>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</si>
  <si>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</si>
  <si>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</si>
  <si>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</si>
  <si>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</si>
  <si>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</si>
  <si>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</si>
  <si>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</si>
  <si>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</si>
  <si>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</si>
  <si>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</si>
  <si>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</si>
  <si>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</si>
  <si>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</si>
  <si>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</si>
  <si>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</si>
  <si>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</si>
  <si>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</si>
  <si>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</si>
  <si>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</si>
  <si>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</si>
  <si>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</si>
  <si>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</si>
  <si>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</si>
  <si>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</si>
  <si>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</si>
  <si>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</si>
  <si>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</si>
  <si>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</si>
  <si>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</si>
  <si>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</si>
  <si>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</si>
  <si>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</si>
  <si>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</si>
  <si>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</si>
  <si>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</si>
  <si>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</si>
  <si>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</si>
  <si>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</si>
  <si>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</si>
  <si>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</si>
  <si>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</si>
  <si>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</si>
  <si>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</si>
  <si>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</si>
  <si>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</si>
  <si>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</si>
  <si>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</si>
  <si>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</si>
  <si>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</si>
  <si>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</si>
  <si>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</si>
  <si>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</si>
  <si>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</si>
  <si>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</si>
  <si>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</si>
  <si>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</si>
  <si>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</si>
  <si>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</si>
  <si>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</si>
  <si>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</si>
  <si>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</si>
  <si>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</si>
  <si>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</si>
  <si>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</si>
  <si>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</si>
  <si>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</si>
  <si>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</si>
  <si>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</si>
  <si>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</si>
  <si>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</si>
  <si>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</si>
  <si>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</si>
  <si>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</si>
  <si>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</si>
  <si>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</si>
  <si>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</si>
  <si>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</si>
  <si>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</si>
  <si>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</si>
  <si>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</si>
  <si>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</si>
  <si>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</si>
  <si>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</si>
  <si>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</si>
  <si>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</si>
  <si>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</si>
  <si>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</si>
  <si>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</si>
  <si>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</si>
  <si>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</si>
  <si>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</si>
  <si>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</si>
  <si>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</si>
  <si>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</si>
  <si>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</si>
  <si>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</si>
  <si>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</si>
  <si>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</si>
  <si>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</si>
  <si>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</si>
  <si>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</si>
  <si>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</si>
  <si>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</si>
  <si>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</si>
  <si>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</si>
  <si>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</si>
  <si>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</si>
  <si>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</si>
  <si>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</si>
  <si>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</si>
  <si>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</si>
  <si>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</si>
  <si>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</si>
  <si>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</si>
  <si>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</si>
  <si>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</si>
  <si>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</si>
  <si>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</si>
  <si>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</si>
  <si>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</si>
  <si>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</si>
  <si>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</si>
  <si>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</si>
  <si>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</si>
  <si>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</si>
  <si>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</si>
  <si>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</si>
  <si>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</si>
  <si>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</si>
  <si>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</si>
  <si>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</si>
  <si>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</si>
  <si>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</si>
  <si>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</si>
  <si>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</si>
  <si>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</si>
  <si>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</si>
  <si>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</si>
  <si>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</si>
  <si>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</si>
  <si>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</si>
  <si>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</si>
  <si>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</si>
  <si>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</si>
  <si>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</si>
  <si>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</si>
  <si>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</si>
  <si>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</si>
  <si>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</si>
  <si>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</si>
  <si>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</si>
  <si>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</si>
  <si>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</si>
  <si>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</si>
  <si>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</si>
  <si>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</si>
  <si>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</si>
  <si>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</si>
  <si>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</si>
  <si>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</si>
  <si>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</si>
  <si>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</si>
  <si>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</si>
  <si>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</si>
  <si>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</si>
  <si>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</si>
  <si>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</si>
  <si>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</si>
  <si>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</si>
  <si>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</si>
  <si>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</si>
  <si>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</si>
  <si>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</si>
  <si>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</si>
  <si>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</si>
  <si>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</si>
  <si>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</si>
  <si>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</si>
  <si>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</si>
  <si>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</si>
  <si>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</si>
  <si>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</si>
  <si>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</si>
  <si>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</si>
  <si>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</si>
  <si>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</si>
  <si>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</si>
  <si>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</si>
  <si>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</si>
  <si>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</si>
  <si>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</si>
  <si>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</si>
  <si>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</si>
  <si>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</si>
  <si>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</si>
  <si>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</si>
  <si>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</si>
  <si>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</si>
  <si>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</si>
  <si>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</si>
  <si>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</si>
  <si>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</si>
  <si>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</si>
  <si>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</si>
  <si>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</si>
  <si>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</si>
  <si>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</si>
  <si>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</si>
  <si>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</si>
  <si>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</si>
  <si>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</si>
  <si>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</si>
  <si>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</si>
  <si>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</si>
  <si>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</si>
  <si>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</si>
  <si>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</si>
  <si>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</si>
  <si>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</si>
  <si>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</si>
  <si>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</si>
  <si>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</si>
  <si>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</si>
  <si>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</si>
  <si>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</si>
  <si>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</si>
  <si>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</si>
  <si>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</si>
  <si>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</si>
  <si>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</si>
  <si>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</si>
  <si>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</si>
  <si>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</si>
  <si>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</si>
  <si>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</si>
  <si>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</si>
  <si>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</si>
  <si>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</si>
  <si>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</si>
  <si>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</si>
  <si>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</si>
  <si>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</si>
  <si>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</si>
  <si>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</si>
  <si>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</si>
  <si>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</si>
  <si>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</si>
  <si>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</si>
  <si>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</si>
  <si>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</si>
  <si>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</si>
  <si>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</si>
  <si>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</si>
  <si>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</si>
  <si>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</si>
  <si>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</si>
  <si>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</si>
  <si>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</si>
  <si>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</si>
  <si>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</si>
  <si>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</si>
  <si>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</si>
  <si>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</si>
  <si>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</si>
  <si>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</si>
  <si>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</si>
  <si>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</si>
  <si>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</si>
  <si>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</si>
  <si>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</si>
  <si>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</si>
  <si>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</si>
  <si>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</si>
  <si>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</si>
  <si>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</si>
  <si>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</si>
  <si>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</si>
  <si>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</si>
  <si>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</si>
  <si>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</si>
  <si>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</si>
  <si>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</si>
  <si>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</si>
  <si>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</si>
  <si>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</si>
  <si>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</si>
  <si>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</si>
  <si>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</si>
  <si>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</si>
  <si>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</si>
  <si>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</si>
  <si>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</si>
  <si>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</si>
  <si>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</si>
  <si>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</si>
  <si>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</si>
  <si>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</si>
  <si>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</si>
  <si>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</si>
  <si>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</si>
  <si>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</si>
  <si>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</si>
  <si>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</si>
  <si>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</si>
  <si>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</si>
  <si>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</si>
  <si>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</si>
  <si>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</si>
  <si>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</si>
  <si>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</si>
  <si>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</si>
  <si>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</si>
  <si>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</si>
  <si>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</si>
  <si>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</si>
  <si>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</si>
  <si>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</si>
  <si>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</si>
  <si>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</si>
  <si>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</si>
  <si>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</si>
  <si>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</si>
  <si>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</si>
  <si>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</si>
  <si>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</si>
  <si>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</si>
  <si>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</si>
  <si>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</si>
  <si>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</si>
  <si>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</si>
  <si>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</si>
  <si>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</si>
  <si>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</si>
  <si>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</si>
  <si>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</si>
  <si>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</si>
  <si>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</si>
  <si>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</si>
  <si>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</si>
  <si>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</si>
  <si>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</si>
  <si>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</si>
  <si>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</si>
  <si>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</si>
  <si>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</si>
  <si>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</si>
  <si>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</si>
  <si>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</si>
  <si>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</si>
  <si>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</si>
  <si>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</si>
  <si>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</si>
  <si>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</si>
  <si>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</si>
  <si>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</si>
  <si>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</si>
  <si>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</si>
  <si>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</si>
  <si>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</si>
  <si>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</si>
  <si>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</si>
  <si>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</si>
  <si>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</si>
  <si>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</si>
  <si>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</si>
  <si>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</si>
  <si>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</si>
  <si>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</si>
  <si>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</si>
  <si>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</si>
  <si>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</si>
  <si>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</si>
  <si>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</si>
  <si>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</si>
  <si>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</si>
  <si>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</si>
  <si>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</si>
  <si>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</si>
  <si>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</si>
  <si>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</si>
  <si>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</si>
  <si>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</si>
  <si>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</si>
  <si>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</si>
  <si>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</si>
  <si>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</si>
  <si>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</si>
  <si>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</si>
  <si>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</si>
  <si>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</si>
  <si>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</si>
  <si>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</si>
  <si>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</si>
  <si>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</si>
  <si>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</si>
  <si>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</si>
  <si>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</si>
  <si>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</si>
  <si>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</si>
  <si>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</si>
  <si>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</si>
  <si>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</si>
  <si>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</si>
  <si>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</si>
  <si>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</si>
  <si>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</si>
  <si>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</si>
  <si>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</si>
  <si>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</si>
  <si>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</si>
  <si>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</si>
  <si>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</si>
  <si>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</si>
  <si>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</si>
  <si>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</si>
  <si>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</si>
  <si>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</si>
  <si>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</si>
  <si>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</si>
  <si>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</si>
  <si>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</si>
  <si>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</si>
  <si>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</si>
  <si>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</si>
  <si>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</si>
  <si>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</si>
  <si>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</si>
  <si>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</si>
  <si>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</si>
  <si>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</si>
  <si>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</si>
  <si>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</si>
  <si>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</si>
  <si>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</si>
  <si>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</si>
  <si>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</si>
  <si>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</si>
  <si>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</si>
  <si>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</si>
  <si>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</si>
  <si>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</si>
  <si>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</si>
  <si>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</si>
  <si>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</si>
  <si>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</si>
  <si>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</si>
  <si>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</si>
  <si>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</si>
  <si>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</si>
  <si>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</si>
  <si>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</si>
  <si>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</si>
  <si>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</si>
  <si>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</si>
  <si>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</si>
  <si>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</si>
  <si>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</si>
  <si>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</si>
  <si>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</si>
  <si>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</si>
  <si>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</si>
  <si>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</si>
  <si>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</si>
  <si>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</si>
  <si>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</si>
  <si>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</si>
  <si>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</si>
  <si>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</si>
  <si>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</si>
  <si>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</si>
  <si>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</si>
  <si>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</si>
  <si>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</si>
  <si>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</si>
  <si>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</si>
  <si>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</si>
  <si>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</si>
  <si>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</si>
  <si>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</si>
  <si>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</si>
  <si>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</si>
  <si>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</si>
  <si>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</si>
  <si>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</si>
  <si>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</si>
  <si>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</si>
  <si>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</si>
  <si>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</si>
  <si>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</si>
  <si>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</si>
  <si>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</si>
  <si>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</si>
  <si>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</si>
  <si>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</si>
  <si>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</si>
  <si>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</si>
  <si>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</si>
  <si>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</si>
  <si>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</si>
  <si>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</si>
  <si>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</si>
  <si>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</si>
  <si>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</si>
  <si>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</si>
  <si>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</si>
  <si>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</si>
  <si>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</si>
  <si>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</si>
  <si>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</si>
  <si>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</si>
  <si>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</si>
  <si>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</si>
  <si>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</si>
  <si>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</si>
  <si>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</si>
  <si>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</si>
  <si>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</si>
  <si>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</si>
  <si>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</si>
  <si>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</si>
  <si>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</si>
  <si>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</si>
  <si>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</si>
  <si>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</si>
  <si>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</si>
  <si>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</si>
  <si>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</si>
  <si>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</si>
  <si>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</si>
  <si>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</si>
  <si>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</si>
  <si>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</si>
  <si>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</si>
  <si>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</si>
  <si>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</si>
  <si>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</si>
  <si>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</si>
  <si>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</si>
  <si>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</si>
  <si>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</si>
  <si>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</si>
  <si>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</si>
  <si>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</si>
  <si>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</si>
  <si>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</si>
  <si>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</si>
  <si>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</si>
  <si>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</si>
  <si>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</si>
  <si>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</si>
  <si>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</si>
  <si>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</si>
  <si>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</si>
  <si>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</si>
  <si>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</si>
  <si>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</si>
  <si>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</si>
  <si>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</si>
  <si>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</si>
  <si>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</si>
  <si>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</si>
  <si>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</si>
  <si>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</si>
  <si>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</si>
  <si>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</si>
  <si>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</si>
  <si>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</si>
  <si>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</si>
  <si>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</si>
  <si>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</si>
  <si>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</si>
  <si>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</si>
  <si>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</si>
  <si>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</si>
  <si>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</si>
  <si>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</si>
  <si>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</si>
  <si>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</si>
  <si>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</si>
  <si>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</si>
  <si>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</si>
  <si>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</si>
  <si>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</si>
  <si>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</si>
  <si>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</si>
  <si>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</si>
  <si>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</si>
  <si>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</si>
  <si>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</si>
  <si>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</si>
  <si>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</si>
  <si>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</si>
  <si>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</si>
  <si>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</si>
  <si>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</si>
  <si>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</si>
  <si>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</si>
  <si>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</si>
  <si>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</si>
  <si>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</si>
  <si>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</si>
  <si>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</si>
  <si>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</si>
  <si>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</si>
  <si>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</si>
  <si>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</si>
  <si>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</si>
  <si>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</si>
  <si>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</si>
  <si>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</si>
  <si>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</si>
  <si>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</si>
  <si>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</si>
  <si>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</si>
  <si>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</si>
  <si>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</si>
  <si>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</si>
  <si>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</si>
  <si>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</si>
  <si>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</si>
  <si>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</si>
  <si>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</si>
  <si>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</si>
  <si>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</si>
  <si>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</si>
  <si>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</si>
  <si>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</si>
  <si>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</si>
  <si>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</si>
  <si>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</si>
  <si>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</si>
  <si>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</si>
  <si>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</si>
  <si>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</si>
  <si>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</si>
  <si>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</si>
  <si>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</si>
  <si>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</si>
  <si>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</si>
  <si>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</si>
  <si>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</si>
  <si>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</si>
  <si>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</si>
  <si>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</si>
  <si>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</si>
  <si>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</si>
  <si>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</si>
  <si>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</si>
  <si>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</si>
  <si>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</si>
  <si>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</si>
  <si>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</si>
  <si>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</si>
  <si>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</si>
  <si>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</si>
  <si>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</si>
  <si>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</si>
  <si>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</si>
  <si>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</si>
  <si>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</si>
  <si>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</si>
  <si>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</si>
  <si>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</si>
  <si>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</si>
  <si>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</si>
  <si>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</si>
  <si>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</si>
  <si>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</si>
  <si>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</si>
  <si>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</si>
  <si>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</si>
  <si>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</si>
  <si>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</si>
  <si>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</si>
  <si>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</si>
  <si>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</si>
  <si>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</si>
  <si>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</si>
  <si>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</si>
  <si>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</si>
  <si>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</si>
  <si>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</si>
  <si>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</si>
  <si>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</si>
  <si>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</si>
  <si>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</si>
  <si>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</si>
  <si>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</si>
  <si>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</si>
  <si>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</si>
  <si>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</si>
  <si>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</si>
  <si>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</si>
  <si>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</si>
  <si>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</si>
  <si>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</si>
  <si>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</si>
  <si>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</si>
  <si>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</si>
  <si>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</si>
  <si>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</si>
  <si>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</si>
  <si>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</si>
  <si>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</si>
  <si>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</si>
  <si>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</si>
  <si>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</si>
  <si>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</si>
  <si>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</si>
  <si>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</si>
  <si>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</si>
  <si>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</si>
  <si>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</si>
  <si>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</si>
  <si>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</si>
  <si>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</si>
  <si>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</si>
  <si>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</si>
  <si>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</si>
  <si>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</si>
  <si>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</si>
  <si>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</si>
  <si>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</si>
  <si>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</si>
  <si>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</si>
  <si>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</si>
  <si>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</si>
  <si>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</si>
  <si>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</si>
  <si>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</si>
  <si>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</si>
  <si>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</si>
  <si>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</si>
  <si>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</si>
  <si>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</si>
  <si>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</si>
  <si>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</si>
  <si>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</si>
  <si>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</si>
  <si>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</si>
  <si>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</si>
  <si>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</si>
  <si>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</si>
  <si>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</si>
  <si>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</si>
  <si>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</si>
  <si>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</si>
  <si>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</si>
  <si>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</si>
  <si>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</si>
  <si>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</si>
  <si>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</si>
  <si>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</si>
  <si>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</si>
  <si>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</si>
  <si>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</si>
  <si>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</si>
  <si>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</si>
  <si>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</si>
  <si>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</si>
  <si>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</si>
  <si>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</si>
  <si>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</si>
  <si>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</si>
  <si>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</si>
  <si>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</si>
  <si>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</si>
  <si>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</si>
  <si>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</si>
  <si>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</si>
  <si>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</si>
  <si>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</si>
  <si>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</si>
  <si>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</si>
  <si>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</si>
  <si>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</si>
  <si>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</si>
  <si>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</si>
  <si>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</si>
  <si>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</si>
  <si>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</si>
  <si>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</si>
  <si>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</si>
  <si>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</si>
  <si>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</si>
  <si>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</si>
  <si>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</si>
  <si>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</si>
  <si>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</si>
  <si>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</si>
  <si>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</si>
  <si>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</si>
  <si>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</si>
  <si>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</si>
  <si>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</si>
  <si>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</si>
  <si>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</si>
  <si>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</si>
  <si>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</si>
  <si>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</si>
  <si>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</si>
  <si>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</si>
  <si>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</si>
  <si>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</si>
  <si>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</si>
  <si>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</si>
  <si>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</si>
  <si>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</si>
  <si>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</si>
  <si>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</si>
  <si>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</si>
  <si>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</si>
  <si>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</si>
  <si>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</si>
  <si>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</si>
  <si>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</si>
  <si>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</si>
  <si>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</si>
  <si>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</si>
  <si>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</si>
  <si>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</si>
  <si>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</si>
  <si>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</si>
  <si>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</si>
  <si>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</si>
  <si>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</si>
  <si>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</si>
  <si>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</si>
  <si>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</si>
  <si>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</si>
  <si>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</si>
  <si>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</si>
  <si>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</si>
  <si>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</si>
  <si>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</si>
  <si>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</si>
  <si>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</si>
  <si>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</si>
  <si>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</si>
  <si>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</si>
  <si>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</si>
  <si>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</si>
  <si>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</si>
  <si>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</si>
  <si>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</si>
  <si>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</si>
  <si>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</si>
  <si>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</si>
  <si>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</si>
  <si>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</si>
  <si>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</si>
  <si>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</si>
  <si>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</si>
  <si>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</si>
  <si>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</si>
  <si>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</si>
  <si>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</si>
  <si>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</si>
  <si>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</si>
  <si>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</si>
  <si>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</si>
  <si>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</si>
  <si>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</si>
  <si>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</si>
  <si>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</si>
  <si>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</si>
  <si>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</si>
  <si>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</si>
  <si>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</si>
  <si>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</si>
  <si>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</si>
  <si>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</si>
  <si>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</si>
  <si>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</si>
  <si>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</si>
  <si>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</si>
  <si>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</si>
  <si>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</si>
  <si>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</si>
  <si>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</si>
  <si>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</si>
  <si>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</si>
  <si>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</si>
  <si>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</si>
  <si>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</si>
  <si>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</si>
  <si>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</si>
  <si>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</si>
  <si>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</si>
  <si>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</si>
  <si>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</si>
  <si>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</si>
  <si>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</si>
  <si>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</si>
  <si>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</si>
  <si>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</si>
  <si>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</si>
  <si>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</si>
  <si>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</si>
  <si>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</si>
  <si>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</si>
  <si>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</si>
  <si>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</si>
  <si>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</si>
  <si>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</si>
  <si>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</si>
  <si>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</si>
  <si>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</si>
  <si>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</si>
  <si>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</si>
  <si>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</si>
  <si>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</si>
  <si>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</si>
  <si>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</si>
  <si>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</si>
  <si>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</si>
  <si>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</si>
  <si>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</si>
  <si>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</si>
  <si>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</si>
  <si>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</si>
  <si>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</si>
  <si>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</si>
  <si>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</si>
  <si>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</si>
  <si>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</si>
  <si>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</si>
  <si>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</si>
  <si>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</si>
  <si>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</si>
  <si>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</si>
  <si>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</si>
  <si>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</si>
  <si>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</si>
  <si>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</si>
  <si>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</si>
  <si>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</si>
  <si>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</si>
  <si>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</si>
  <si>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</si>
  <si>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</si>
  <si>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</si>
  <si>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</si>
  <si>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</si>
  <si>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</si>
  <si>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</si>
  <si>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</si>
  <si>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</si>
  <si>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</si>
  <si>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</si>
  <si>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</si>
  <si>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</si>
  <si>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</si>
  <si>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</si>
  <si>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</si>
  <si>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</si>
  <si>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</si>
  <si>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</si>
  <si>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</si>
  <si>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</si>
  <si>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</si>
  <si>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</si>
  <si>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</si>
  <si>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</si>
  <si>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</si>
  <si>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</si>
  <si>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</si>
  <si>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</si>
  <si>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</si>
  <si>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</si>
  <si>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</si>
  <si>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</si>
  <si>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</si>
  <si>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</si>
  <si>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</si>
  <si>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</si>
  <si>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</si>
  <si>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</si>
  <si>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</si>
  <si>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</si>
  <si>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</si>
  <si>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</si>
  <si>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</si>
  <si>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</si>
  <si>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</si>
  <si>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</si>
  <si>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</si>
  <si>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</si>
  <si>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</si>
  <si>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</si>
  <si>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</si>
  <si>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</si>
  <si>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</si>
  <si>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</si>
  <si>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</si>
  <si>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</si>
  <si>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</si>
  <si>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</si>
  <si>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</si>
  <si>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</si>
  <si>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</si>
  <si>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</si>
  <si>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</si>
  <si>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</si>
  <si>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</si>
  <si>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</si>
  <si>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</si>
  <si>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</si>
  <si>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</si>
  <si>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</si>
  <si>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</si>
  <si>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</si>
  <si>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</si>
  <si>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</si>
  <si>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</si>
  <si>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</si>
  <si>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</si>
  <si>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</si>
  <si>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</si>
  <si>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</si>
  <si>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</si>
  <si>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</si>
  <si>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</si>
  <si>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</si>
  <si>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</si>
  <si>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</si>
  <si>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</si>
  <si>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</si>
  <si>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</si>
  <si>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</si>
  <si>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</si>
  <si>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</si>
  <si>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</si>
  <si>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</si>
  <si>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</si>
  <si>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</si>
  <si>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</si>
  <si>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</si>
  <si>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</si>
  <si>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</si>
  <si>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</si>
  <si>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</si>
  <si>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</si>
  <si>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</si>
  <si>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</si>
  <si>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</si>
  <si>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</si>
  <si>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</si>
  <si>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</si>
  <si>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</si>
  <si>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</si>
  <si>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</si>
  <si>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</si>
  <si>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</si>
  <si>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</si>
  <si>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</si>
  <si>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</si>
  <si>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</si>
  <si>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</si>
  <si>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</si>
  <si>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</si>
  <si>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</si>
  <si>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</si>
  <si>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</si>
  <si>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</si>
  <si>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</si>
  <si>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</si>
  <si>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</si>
  <si>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</si>
  <si>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</si>
  <si>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</si>
  <si>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</si>
  <si>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</si>
  <si>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</si>
  <si>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</si>
  <si>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</si>
  <si>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</si>
  <si>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</si>
  <si>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</si>
  <si>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</si>
  <si>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</si>
  <si>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</si>
  <si>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</si>
  <si>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</si>
  <si>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</si>
  <si>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</si>
  <si>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</si>
  <si>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</si>
  <si>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</si>
  <si>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</si>
  <si>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</si>
  <si>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</si>
  <si>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</si>
  <si>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</si>
  <si>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</si>
  <si>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</si>
  <si>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</si>
  <si>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</si>
  <si>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</si>
  <si>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</si>
  <si>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</si>
  <si>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</si>
  <si>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</si>
  <si>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</si>
  <si>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</si>
  <si>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</si>
  <si>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</si>
  <si>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</si>
  <si>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</si>
  <si>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</si>
  <si>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</si>
  <si>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</si>
  <si>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</si>
  <si>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</si>
  <si>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</si>
  <si>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</si>
  <si>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</si>
  <si>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</si>
  <si>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</si>
  <si>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</si>
  <si>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</si>
  <si>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</si>
  <si>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</si>
  <si>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</si>
  <si>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</si>
  <si>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</si>
  <si>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</si>
  <si>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</si>
  <si>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</si>
  <si>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</si>
  <si>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</si>
  <si>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</si>
  <si>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</si>
  <si>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</si>
  <si>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</si>
  <si>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</si>
  <si>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</si>
  <si>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</si>
  <si>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</si>
  <si>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</si>
  <si>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</si>
  <si>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</si>
  <si>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</si>
  <si>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</si>
  <si>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</si>
  <si>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</si>
  <si>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</si>
  <si>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</si>
  <si>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</si>
  <si>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</si>
  <si>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</si>
  <si>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</si>
  <si>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</si>
  <si>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</si>
  <si>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</si>
  <si>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</si>
  <si>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</si>
  <si>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</si>
  <si>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</si>
  <si>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</si>
  <si>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</si>
  <si>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</si>
  <si>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</si>
  <si>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</si>
  <si>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</si>
  <si>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</si>
  <si>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</si>
  <si>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</si>
  <si>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</si>
  <si>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</si>
  <si>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</si>
  <si>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</si>
  <si>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</si>
  <si>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</si>
  <si>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</si>
  <si>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</si>
  <si>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</si>
  <si>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</si>
  <si>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</si>
  <si>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</si>
  <si>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</si>
  <si>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</si>
  <si>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</si>
  <si>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</si>
  <si>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</si>
  <si>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</si>
  <si>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</si>
  <si>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</si>
  <si>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</si>
  <si>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</si>
  <si>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</si>
  <si>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</si>
  <si>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</si>
  <si>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</si>
  <si>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</si>
  <si>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</si>
  <si>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</si>
  <si>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</si>
  <si>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</si>
  <si>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</si>
  <si>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</si>
  <si>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</si>
  <si>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</si>
  <si>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</si>
  <si>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</si>
  <si>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</si>
  <si>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</si>
  <si>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</si>
  <si>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</si>
  <si>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</si>
  <si>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</si>
  <si>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</si>
  <si>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</si>
  <si>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</si>
  <si>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</si>
  <si>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</si>
  <si>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</si>
  <si>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</si>
  <si>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</si>
  <si>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</si>
  <si>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</si>
  <si>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</si>
  <si>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</si>
  <si>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</si>
  <si>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</si>
  <si>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</si>
  <si>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</si>
  <si>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</si>
  <si>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</si>
  <si>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</si>
  <si>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</si>
  <si>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</si>
  <si>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</si>
  <si>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</si>
  <si>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</si>
  <si>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</si>
  <si>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</si>
  <si>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</si>
  <si>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</si>
  <si>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</si>
  <si>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</si>
  <si>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</si>
  <si>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</si>
  <si>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</si>
  <si>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</si>
  <si>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</si>
  <si>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</si>
  <si>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</si>
  <si>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</si>
  <si>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</si>
  <si>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</si>
  <si>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</si>
  <si>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</si>
  <si>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</si>
  <si>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</si>
  <si>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</si>
  <si>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</si>
  <si>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</si>
  <si>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</si>
  <si>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</si>
  <si>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</si>
  <si>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</si>
  <si>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</si>
  <si>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</si>
  <si>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</si>
  <si>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</si>
  <si>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</si>
  <si>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</si>
  <si>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</si>
  <si>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</si>
  <si>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</si>
  <si>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</si>
  <si>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</si>
  <si>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</si>
  <si>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</si>
  <si>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</si>
  <si>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</si>
  <si>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</si>
  <si>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</si>
  <si>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</si>
  <si>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</si>
  <si>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</si>
  <si>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</si>
  <si>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</si>
  <si>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</si>
  <si>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</si>
  <si>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</si>
  <si>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</si>
  <si>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</si>
  <si>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</si>
  <si>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</si>
  <si>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</si>
  <si>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</si>
  <si>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</si>
  <si>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</si>
  <si>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</si>
  <si>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</si>
  <si>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</si>
  <si>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</si>
  <si>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</si>
  <si>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</si>
  <si>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</si>
  <si>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</si>
  <si>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</si>
  <si>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</si>
  <si>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</si>
  <si>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</si>
  <si>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</si>
  <si>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</si>
  <si>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</si>
  <si>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</si>
  <si>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</si>
  <si>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</si>
  <si>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</si>
  <si>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</si>
  <si>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</si>
  <si>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</si>
  <si>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</si>
  <si>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</si>
  <si>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</si>
  <si>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</si>
  <si>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</si>
  <si>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</si>
  <si>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</si>
  <si>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</si>
  <si>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</si>
  <si>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</si>
  <si>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</si>
  <si>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</si>
  <si>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</si>
  <si>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</si>
  <si>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</si>
  <si>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</si>
  <si>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</si>
  <si>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</si>
  <si>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</si>
  <si>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</si>
  <si>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</si>
  <si>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</si>
  <si>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</si>
  <si>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</si>
  <si>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</si>
  <si>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</si>
  <si>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</si>
  <si>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</si>
  <si>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</si>
  <si>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</si>
  <si>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</si>
  <si>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</si>
  <si>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</si>
  <si>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</si>
  <si>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</si>
  <si>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</si>
  <si>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</si>
  <si>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</si>
  <si>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</si>
  <si>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</si>
  <si>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</si>
  <si>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</si>
  <si>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</si>
  <si>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</si>
  <si>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</si>
  <si>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</si>
  <si>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</si>
  <si>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</si>
  <si>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</si>
  <si>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</si>
  <si>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</si>
  <si>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</si>
  <si>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</si>
  <si>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</si>
  <si>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</si>
  <si>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</si>
  <si>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</si>
  <si>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</si>
  <si>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</si>
  <si>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</si>
  <si>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</si>
  <si>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</si>
  <si>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</si>
  <si>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</si>
  <si>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</si>
  <si>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</si>
  <si>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</si>
  <si>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</si>
  <si>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</si>
  <si>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</si>
  <si>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</si>
  <si>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</si>
  <si>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</si>
  <si>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</si>
  <si>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</si>
  <si>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</si>
  <si>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</si>
  <si>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</si>
  <si>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</si>
  <si>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</si>
  <si>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</si>
  <si>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</si>
  <si>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</si>
  <si>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</si>
  <si>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</si>
  <si>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</si>
  <si>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</si>
  <si>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</si>
  <si>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</si>
  <si>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</si>
  <si>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</si>
  <si>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</si>
  <si>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</si>
  <si>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</si>
  <si>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</si>
  <si>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</si>
  <si>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</si>
  <si>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</si>
  <si>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</si>
  <si>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</si>
  <si>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</si>
  <si>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</si>
  <si>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</si>
  <si>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</si>
  <si>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</si>
  <si>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</si>
  <si>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</si>
  <si>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</si>
  <si>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</si>
  <si>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</si>
  <si>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</si>
  <si>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</si>
  <si>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</si>
  <si>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</si>
  <si>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</si>
  <si>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</si>
  <si>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</si>
  <si>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</si>
  <si>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</si>
  <si>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</si>
  <si>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</si>
  <si>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</si>
  <si>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</si>
  <si>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</si>
  <si>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</si>
  <si>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</si>
  <si>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</si>
  <si>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</si>
  <si>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</si>
  <si>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</si>
  <si>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</si>
  <si>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</si>
  <si>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</si>
  <si>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</si>
  <si>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</si>
  <si>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</si>
  <si>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</si>
  <si>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</si>
  <si>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</si>
  <si>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</si>
  <si>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</si>
  <si>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</si>
  <si>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</si>
  <si>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</si>
  <si>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</si>
  <si>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</si>
  <si>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</si>
  <si>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</si>
  <si>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</si>
  <si>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</si>
  <si>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</si>
  <si>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</si>
  <si>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</si>
  <si>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</si>
  <si>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</si>
  <si>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</si>
  <si>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</si>
  <si>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</si>
  <si>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</si>
  <si>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</si>
  <si>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</si>
  <si>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</si>
  <si>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</si>
  <si>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</si>
  <si>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</si>
  <si>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</si>
  <si>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</si>
  <si>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</si>
  <si>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</si>
  <si>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</si>
  <si>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</si>
  <si>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</si>
  <si>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</si>
  <si>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</si>
  <si>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</si>
  <si>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</si>
  <si>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</si>
  <si>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</si>
  <si>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</si>
  <si>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</si>
  <si>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</si>
  <si>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</si>
  <si>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</si>
  <si>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</si>
  <si>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</si>
  <si>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</si>
  <si>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</si>
  <si>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</si>
  <si>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</si>
  <si>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</si>
  <si>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</si>
  <si>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</si>
  <si>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</si>
  <si>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</si>
  <si>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</si>
  <si>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</si>
  <si>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</si>
  <si>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</si>
  <si>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</si>
  <si>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</si>
  <si>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</si>
  <si>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</si>
  <si>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</si>
  <si>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</si>
  <si>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</si>
  <si>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</si>
  <si>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</si>
  <si>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</si>
  <si>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</si>
  <si>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</si>
  <si>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</si>
  <si>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</si>
  <si>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</si>
  <si>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</si>
  <si>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</si>
  <si>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</si>
  <si>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</si>
  <si>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</si>
  <si>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</si>
  <si>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</si>
  <si>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</si>
  <si>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</si>
  <si>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</si>
  <si>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</si>
  <si>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</si>
  <si>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</si>
  <si>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</si>
  <si>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</si>
  <si>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</si>
  <si>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</si>
  <si>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</si>
  <si>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</si>
  <si>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</si>
  <si>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</si>
  <si>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</si>
  <si>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</si>
  <si>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</si>
  <si>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</si>
  <si>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</si>
  <si>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</si>
  <si>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</si>
  <si>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</si>
  <si>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</si>
  <si>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</si>
  <si>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</si>
  <si>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</si>
  <si>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</si>
  <si>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</si>
  <si>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</si>
  <si>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</si>
  <si>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</si>
  <si>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</si>
  <si>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</si>
  <si>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</si>
  <si>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</si>
  <si>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</si>
  <si>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</si>
  <si>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</si>
  <si>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</si>
  <si>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</si>
  <si>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</si>
  <si>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</si>
  <si>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</si>
  <si>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</si>
  <si>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</si>
  <si>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</si>
  <si>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</si>
  <si>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</si>
  <si>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</si>
  <si>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</si>
  <si>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</si>
  <si>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</si>
  <si>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</si>
  <si>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</si>
  <si>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</si>
  <si>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</si>
  <si>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</si>
  <si>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</si>
  <si>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</si>
  <si>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</si>
  <si>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</si>
  <si>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</si>
  <si>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</si>
  <si>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</si>
  <si>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</si>
  <si>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</si>
  <si>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</si>
  <si>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</si>
  <si>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</si>
  <si>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</si>
  <si>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</si>
  <si>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</si>
  <si>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</si>
  <si>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</si>
  <si>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</si>
  <si>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</si>
  <si>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</si>
  <si>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</si>
  <si>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</si>
  <si>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</si>
  <si>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</si>
  <si>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</si>
  <si>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</si>
  <si>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</si>
  <si>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</si>
  <si>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</si>
  <si>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</si>
  <si>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</si>
  <si>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</si>
  <si>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</si>
  <si>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</si>
  <si>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</si>
  <si>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</si>
  <si>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</si>
  <si>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</si>
  <si>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</si>
  <si>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</si>
  <si>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</si>
  <si>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</si>
  <si>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</si>
  <si>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</si>
  <si>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</si>
  <si>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</si>
  <si>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</si>
  <si>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</si>
  <si>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</si>
  <si>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</si>
  <si>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</si>
  <si>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</si>
  <si>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</si>
  <si>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</si>
  <si>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</si>
  <si>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</si>
  <si>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</si>
  <si>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</si>
  <si>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</si>
  <si>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</si>
  <si>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</si>
  <si>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</si>
  <si>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</si>
  <si>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</si>
  <si>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</si>
  <si>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</si>
  <si>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</si>
  <si>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</si>
  <si>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</si>
  <si>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</si>
  <si>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</si>
  <si>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</si>
  <si>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</si>
  <si>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</si>
  <si>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</si>
  <si>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</si>
  <si>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</si>
  <si>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</si>
  <si>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</si>
  <si>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</si>
  <si>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</si>
  <si>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</si>
  <si>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</si>
  <si>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</si>
  <si>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</si>
  <si>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</si>
  <si>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</si>
  <si>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</si>
  <si>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</si>
  <si>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</si>
  <si>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</si>
  <si>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</si>
  <si>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</si>
  <si>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</si>
  <si>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</si>
  <si>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</si>
  <si>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</si>
  <si>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</si>
  <si>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</si>
  <si>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</si>
  <si>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</si>
  <si>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</si>
  <si>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</si>
  <si>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</si>
  <si>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</si>
  <si>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</si>
  <si>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</si>
  <si>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</si>
  <si>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</si>
  <si>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</si>
  <si>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</si>
  <si>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</si>
  <si>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</si>
  <si>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</si>
  <si>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</si>
  <si>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</si>
  <si>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</si>
  <si>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</si>
  <si>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</si>
  <si>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</si>
  <si>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</si>
  <si>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</si>
  <si>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</si>
  <si>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</si>
  <si>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</si>
  <si>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</si>
  <si>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</si>
  <si>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</si>
  <si>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</si>
  <si>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</si>
  <si>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</si>
  <si>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</si>
  <si>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</si>
  <si>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</si>
  <si>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</si>
  <si>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</si>
  <si>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</si>
  <si>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</si>
  <si>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</si>
  <si>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</si>
  <si>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</si>
  <si>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</si>
  <si>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</si>
  <si>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</si>
  <si>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</si>
  <si>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</si>
  <si>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</si>
  <si>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</si>
  <si>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</si>
  <si>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</si>
  <si>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</si>
  <si>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</si>
  <si>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</si>
  <si>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</si>
  <si>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</si>
  <si>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</si>
  <si>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</si>
  <si>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</si>
  <si>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</si>
  <si>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</si>
  <si>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</si>
  <si>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</si>
  <si>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</si>
  <si>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</si>
  <si>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</si>
  <si>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</si>
  <si>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</si>
  <si>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</si>
  <si>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</si>
  <si>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</si>
  <si>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</si>
  <si>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</si>
  <si>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</si>
  <si>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</si>
  <si>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</si>
  <si>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</si>
  <si>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</si>
  <si>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</si>
  <si>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</si>
  <si>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</si>
  <si>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</si>
  <si>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</si>
  <si>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</si>
  <si>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</si>
  <si>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</si>
  <si>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</si>
  <si>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</si>
  <si>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</si>
  <si>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</si>
  <si>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</si>
  <si>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</si>
  <si>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</si>
  <si>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</si>
  <si>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</si>
  <si>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</si>
  <si>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</si>
  <si>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</si>
  <si>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</si>
  <si>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</si>
  <si>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</si>
  <si>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</si>
  <si>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</si>
  <si>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</si>
  <si>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</si>
  <si>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</si>
  <si>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</si>
  <si>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</si>
  <si>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</si>
  <si>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</si>
  <si>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</si>
  <si>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</si>
  <si>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</si>
  <si>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</si>
  <si>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</si>
  <si>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</si>
  <si>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</si>
  <si>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</si>
  <si>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</si>
  <si>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</si>
  <si>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</si>
  <si>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</si>
  <si>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</si>
  <si>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</si>
  <si>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</si>
  <si>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</si>
  <si>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</si>
  <si>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</si>
  <si>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</si>
  <si>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</si>
  <si>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</si>
  <si>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</si>
  <si>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</si>
  <si>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</si>
  <si>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</si>
  <si>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</si>
  <si>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</si>
  <si>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</si>
  <si>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</si>
  <si>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</si>
  <si>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</si>
  <si>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</si>
  <si>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</si>
  <si>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</si>
  <si>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</si>
  <si>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</si>
  <si>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</si>
  <si>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</si>
  <si>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</si>
  <si>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</si>
  <si>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</si>
  <si>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</si>
  <si>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</si>
  <si>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</si>
  <si>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</si>
  <si>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</si>
  <si>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</si>
  <si>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</si>
  <si>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</si>
  <si>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</si>
  <si>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</si>
  <si>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</si>
  <si>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</si>
  <si>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</si>
  <si>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</si>
  <si>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</si>
  <si>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</si>
  <si>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</si>
  <si>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</si>
  <si>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</si>
  <si>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</si>
  <si>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</si>
  <si>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</si>
  <si>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</si>
  <si>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</si>
  <si>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</si>
  <si>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</si>
  <si>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</si>
  <si>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</si>
  <si>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</si>
  <si>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</si>
  <si>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</si>
  <si>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</si>
  <si>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</si>
  <si>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</si>
  <si>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</si>
  <si>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</si>
  <si>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</si>
  <si>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</si>
  <si>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</si>
  <si>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</si>
  <si>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</si>
  <si>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</si>
  <si>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</si>
  <si>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</si>
  <si>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</si>
  <si>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</si>
  <si>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</si>
  <si>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</si>
  <si>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</si>
  <si>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</si>
  <si>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</si>
  <si>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</si>
  <si>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</si>
  <si>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</si>
  <si>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</si>
  <si>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</si>
  <si>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</si>
  <si>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</si>
  <si>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</si>
  <si>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</si>
  <si>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</si>
  <si>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</si>
  <si>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</si>
  <si>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</si>
  <si>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</si>
  <si>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</si>
  <si>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</si>
  <si>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</si>
  <si>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</si>
  <si>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</si>
  <si>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</si>
  <si>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</si>
  <si>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</si>
  <si>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</si>
  <si>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</si>
  <si>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</si>
  <si>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</si>
  <si>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</si>
  <si>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</si>
  <si>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</si>
  <si>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</si>
  <si>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</si>
  <si>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</si>
  <si>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</si>
  <si>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</si>
  <si>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</si>
  <si>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</si>
  <si>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</si>
  <si>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</si>
  <si>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</si>
  <si>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</si>
  <si>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</si>
  <si>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</si>
  <si>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</si>
  <si>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</si>
  <si>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</si>
  <si>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</si>
  <si>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</si>
  <si>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</si>
  <si>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</si>
  <si>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</si>
  <si>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</si>
  <si>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</si>
  <si>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</si>
  <si>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</si>
  <si>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</si>
  <si>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</si>
  <si>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</si>
  <si>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</si>
  <si>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</si>
  <si>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</si>
  <si>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</si>
  <si>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</si>
  <si>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</si>
  <si>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</si>
  <si>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</si>
  <si>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</si>
  <si>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</si>
  <si>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</si>
  <si>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</si>
  <si>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</si>
  <si>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</si>
  <si>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</si>
  <si>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</si>
  <si>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</si>
  <si>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</si>
  <si>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</si>
  <si>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</si>
  <si>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</si>
  <si>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</si>
  <si>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</si>
  <si>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</si>
  <si>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</si>
  <si>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</si>
  <si>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</si>
  <si>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</si>
  <si>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</si>
  <si>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</si>
  <si>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</si>
  <si>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</si>
  <si>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</si>
  <si>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</si>
  <si>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</si>
  <si>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</si>
  <si>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</si>
  <si>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</si>
  <si>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</si>
  <si>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</si>
  <si>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</si>
  <si>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</si>
  <si>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</si>
  <si>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</si>
  <si>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</si>
  <si>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</si>
  <si>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</si>
  <si>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</si>
  <si>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</si>
  <si>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</si>
  <si>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</si>
  <si>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</si>
  <si>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</si>
  <si>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</si>
  <si>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</si>
  <si>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</si>
  <si>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</si>
  <si>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</si>
  <si>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</si>
  <si>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</si>
  <si>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</si>
  <si>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</si>
  <si>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</si>
  <si>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</si>
  <si>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</si>
  <si>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</si>
  <si>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</si>
  <si>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</si>
  <si>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</si>
  <si>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</si>
  <si>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</si>
  <si>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</si>
  <si>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</si>
  <si>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</si>
  <si>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</si>
  <si>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</si>
  <si>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</si>
  <si>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</si>
  <si>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</si>
  <si>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</si>
  <si>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</si>
  <si>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</si>
  <si>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</si>
  <si>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</si>
  <si>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</si>
  <si>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</si>
  <si>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</si>
  <si>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</si>
  <si>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</si>
  <si>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</si>
  <si>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</si>
  <si>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</si>
  <si>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</si>
  <si>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</si>
  <si>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</si>
  <si>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</si>
  <si>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</si>
  <si>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</si>
  <si>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</si>
  <si>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</si>
  <si>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</si>
  <si>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</si>
  <si>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</si>
  <si>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</si>
  <si>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</si>
  <si>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</si>
  <si>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</si>
  <si>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</si>
  <si>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</si>
  <si>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</si>
  <si>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</si>
  <si>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</si>
  <si>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</si>
  <si>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</si>
  <si>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</si>
  <si>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</si>
  <si>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</si>
  <si>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</si>
  <si>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</si>
  <si>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</si>
  <si>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</si>
  <si>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</si>
  <si>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</si>
  <si>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</si>
  <si>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</si>
  <si>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</si>
  <si>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</si>
  <si>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</si>
  <si>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</si>
  <si>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</si>
  <si>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</si>
  <si>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</si>
  <si>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</si>
  <si>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</si>
  <si>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</si>
  <si>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</si>
  <si>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</si>
  <si>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</si>
  <si>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</si>
  <si>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</si>
  <si>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</si>
  <si>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</si>
  <si>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</si>
  <si>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</si>
  <si>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</si>
  <si>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</si>
  <si>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</si>
  <si>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</si>
  <si>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</si>
  <si>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</si>
  <si>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</si>
  <si>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</si>
  <si>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</si>
  <si>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</si>
  <si>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</si>
  <si>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</si>
  <si>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</si>
  <si>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</si>
  <si>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</si>
  <si>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</si>
  <si>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</si>
  <si>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</si>
  <si>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</si>
  <si>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</si>
  <si>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</si>
  <si>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</si>
  <si>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</si>
  <si>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</si>
  <si>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</si>
  <si>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</si>
  <si>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</si>
  <si>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</si>
  <si>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</si>
  <si>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</si>
  <si>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</si>
  <si>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</si>
  <si>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</si>
  <si>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</si>
  <si>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</si>
  <si>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</si>
  <si>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</si>
  <si>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</si>
  <si>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</si>
  <si>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</si>
  <si>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</si>
  <si>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</si>
  <si>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</si>
  <si>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</si>
  <si>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</si>
  <si>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</si>
  <si>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</si>
  <si>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</si>
  <si>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</si>
  <si>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</si>
  <si>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</si>
  <si>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</si>
  <si>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</si>
  <si>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</si>
  <si>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</si>
  <si>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</si>
  <si>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</si>
  <si>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</si>
  <si>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</si>
  <si>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</si>
  <si>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</si>
  <si>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</si>
  <si>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</si>
  <si>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</si>
  <si>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</si>
  <si>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</si>
  <si>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</si>
  <si>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</si>
  <si>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</si>
  <si>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</si>
  <si>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</si>
  <si>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</si>
  <si>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</si>
  <si>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</si>
  <si>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</si>
  <si>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</si>
  <si>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</si>
  <si>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</si>
  <si>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</si>
  <si>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</si>
  <si>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</si>
  <si>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</si>
  <si>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</si>
  <si>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</si>
  <si>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</si>
  <si>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</si>
  <si>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</si>
  <si>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</si>
  <si>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</si>
  <si>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</si>
  <si>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</si>
  <si>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</si>
  <si>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</si>
  <si>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</si>
  <si>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</si>
  <si>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</si>
  <si>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</si>
  <si>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</si>
  <si>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</si>
  <si>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</si>
  <si>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</si>
  <si>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</si>
  <si>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</si>
  <si>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</si>
  <si>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</si>
  <si>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</si>
  <si>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</si>
  <si>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</si>
  <si>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</si>
  <si>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</si>
  <si>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</si>
  <si>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</si>
  <si>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</si>
  <si>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</si>
  <si>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</si>
  <si>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</si>
  <si>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</si>
  <si>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</si>
  <si>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</si>
  <si>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</si>
  <si>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</si>
  <si>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</si>
  <si>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</si>
  <si>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</si>
  <si>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</si>
  <si>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</si>
  <si>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</si>
  <si>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</si>
  <si>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</si>
  <si>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</si>
  <si>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</si>
  <si>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</si>
  <si>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</si>
  <si>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</si>
  <si>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</si>
  <si>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</si>
  <si>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</si>
  <si>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</si>
  <si>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</si>
  <si>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</si>
  <si>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</si>
  <si>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</si>
  <si>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</si>
  <si>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</si>
  <si>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</si>
  <si>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</si>
  <si>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</si>
  <si>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</si>
  <si>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</si>
  <si>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</si>
  <si>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</si>
  <si>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</si>
  <si>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</si>
  <si>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</si>
  <si>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</si>
  <si>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</si>
  <si>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</si>
  <si>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</si>
  <si>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</si>
  <si>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</si>
  <si>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</si>
  <si>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</si>
  <si>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</si>
  <si>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</si>
  <si>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</si>
  <si>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</si>
  <si>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</si>
  <si>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</si>
  <si>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</si>
  <si>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</si>
  <si>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</si>
  <si>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</si>
  <si>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</si>
  <si>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</si>
  <si>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</si>
  <si>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</si>
  <si>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</si>
  <si>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</si>
  <si>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</si>
  <si>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</si>
  <si>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</si>
  <si>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</si>
  <si>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</si>
  <si>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</si>
  <si>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</si>
  <si>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</si>
  <si>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</si>
  <si>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</si>
  <si>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</si>
  <si>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</si>
  <si>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</si>
  <si>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</si>
  <si>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</si>
  <si>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</si>
  <si>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</si>
  <si>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</si>
  <si>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</si>
  <si>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</si>
  <si>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</si>
  <si>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</si>
  <si>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</si>
  <si>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</si>
  <si>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</si>
  <si>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</si>
  <si>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</si>
  <si>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</si>
  <si>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</si>
  <si>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</si>
  <si>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</si>
  <si>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</si>
  <si>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</si>
  <si>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</si>
  <si>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</si>
  <si>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</si>
  <si>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</si>
  <si>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</si>
  <si>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</si>
  <si>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</si>
  <si>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</si>
  <si>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</si>
  <si>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</si>
  <si>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</si>
  <si>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</si>
  <si>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</si>
  <si>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</si>
  <si>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</si>
  <si>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</si>
  <si>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</si>
  <si>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</si>
  <si>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</si>
  <si>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</si>
  <si>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</si>
  <si>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</si>
  <si>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</si>
  <si>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</si>
  <si>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</si>
  <si>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</si>
  <si>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</si>
  <si>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</si>
  <si>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</si>
  <si>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</si>
  <si>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</si>
  <si>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</si>
  <si>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</si>
  <si>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</si>
  <si>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</si>
  <si>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</si>
  <si>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</si>
  <si>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</si>
  <si>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</si>
  <si>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</si>
  <si>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</si>
  <si>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</si>
  <si>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</si>
  <si>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</si>
  <si>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</si>
  <si>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</si>
  <si>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</si>
  <si>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</si>
  <si>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</si>
  <si>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</si>
  <si>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</si>
  <si>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</si>
  <si>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</si>
  <si>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</si>
  <si>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</si>
  <si>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</si>
  <si>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</si>
  <si>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</si>
  <si>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</si>
  <si>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</si>
  <si>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</si>
  <si>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</si>
  <si>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</si>
  <si>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</si>
  <si>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</si>
  <si>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</si>
  <si>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</si>
  <si>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</si>
  <si>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</si>
  <si>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</si>
  <si>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</si>
  <si>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</si>
  <si>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</si>
  <si>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</si>
  <si>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</si>
  <si>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</si>
  <si>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</si>
  <si>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</si>
  <si>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</si>
  <si>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</si>
  <si>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</si>
  <si>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</si>
  <si>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</si>
  <si>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</si>
  <si>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</si>
  <si>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</si>
  <si>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</si>
  <si>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</si>
  <si>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</si>
  <si>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</si>
  <si>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</si>
  <si>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</si>
  <si>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</si>
  <si>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</si>
  <si>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</si>
  <si>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</si>
  <si>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</si>
  <si>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</si>
  <si>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</si>
  <si>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</si>
  <si>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</si>
  <si>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</si>
  <si>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</si>
  <si>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</si>
  <si>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</si>
  <si>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</si>
  <si>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</si>
  <si>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</si>
  <si>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</si>
  <si>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</si>
  <si>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</si>
  <si>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</si>
  <si>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</si>
  <si>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</si>
  <si>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</si>
  <si>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</si>
  <si>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</si>
  <si>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</si>
  <si>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</si>
  <si>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</si>
  <si>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</si>
  <si>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</si>
  <si>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</si>
  <si>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</si>
  <si>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</si>
  <si>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</si>
  <si>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</si>
  <si>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</si>
  <si>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</si>
  <si>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</si>
  <si>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</si>
  <si>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</si>
  <si>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</si>
  <si>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</si>
  <si>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</si>
  <si>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</si>
  <si>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</si>
  <si>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</si>
  <si>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</si>
  <si>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</si>
  <si>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</si>
  <si>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</si>
  <si>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</si>
  <si>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</si>
  <si>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</si>
  <si>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</si>
  <si>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</si>
  <si>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</si>
  <si>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</si>
  <si>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</si>
  <si>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</si>
  <si>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</si>
  <si>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</si>
  <si>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</si>
  <si>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</si>
  <si>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</si>
  <si>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</si>
  <si>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</si>
  <si>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</si>
  <si>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</si>
  <si>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</si>
  <si>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</si>
  <si>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</si>
  <si>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</si>
  <si>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</si>
  <si>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</si>
  <si>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</si>
  <si>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</si>
  <si>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</si>
  <si>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</si>
  <si>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</si>
  <si>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</si>
  <si>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</si>
  <si>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</si>
  <si>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</si>
  <si>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</si>
  <si>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</si>
  <si>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</si>
  <si>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</si>
  <si>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</si>
  <si>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</si>
  <si>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</si>
  <si>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</si>
  <si>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</si>
  <si>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</si>
  <si>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</si>
  <si>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</si>
  <si>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</si>
  <si>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</si>
  <si>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</si>
  <si>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</si>
  <si>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</si>
  <si>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</si>
  <si>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</si>
  <si>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</si>
  <si>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</si>
  <si>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</si>
  <si>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</si>
  <si>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</si>
  <si>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</si>
  <si>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</si>
  <si>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</si>
  <si>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</si>
  <si>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</si>
  <si>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</si>
  <si>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</si>
  <si>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</si>
  <si>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</si>
  <si>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</si>
  <si>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</si>
  <si>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</si>
  <si>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</si>
  <si>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</si>
  <si>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</si>
  <si>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</si>
  <si>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</si>
  <si>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</si>
  <si>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</si>
  <si>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</si>
  <si>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</si>
  <si>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</si>
  <si>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</si>
  <si>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</si>
  <si>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</si>
  <si>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</si>
  <si>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</si>
  <si>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</si>
  <si>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</si>
  <si>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</si>
  <si>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</si>
  <si>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</si>
  <si>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</si>
  <si>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</si>
  <si>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</si>
  <si>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</si>
  <si>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</si>
  <si>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</si>
  <si>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</si>
  <si>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</si>
  <si>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</si>
  <si>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</si>
  <si>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</si>
  <si>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</si>
  <si>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</si>
  <si>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</si>
  <si>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</si>
  <si>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</si>
  <si>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</si>
  <si>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</si>
  <si>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</si>
  <si>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</si>
  <si>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</si>
  <si>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</si>
  <si>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</si>
  <si>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</si>
  <si>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</si>
  <si>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</si>
  <si>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</si>
  <si>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</si>
  <si>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</si>
  <si>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</si>
  <si>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</si>
  <si>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</si>
  <si>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</si>
  <si>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</si>
  <si>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</si>
  <si>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</si>
  <si>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</si>
  <si>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</si>
  <si>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</si>
  <si>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</si>
  <si>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</si>
  <si>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</si>
  <si>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</si>
  <si>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</si>
  <si>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</si>
  <si>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</si>
  <si>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</si>
  <si>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</si>
  <si>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</si>
  <si>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</si>
  <si>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</si>
  <si>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</si>
  <si>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</si>
  <si>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</si>
  <si>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</si>
  <si>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</si>
  <si>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</si>
  <si>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</si>
  <si>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</si>
  <si>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</si>
  <si>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</si>
  <si>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</si>
  <si>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</si>
  <si>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</si>
  <si>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</si>
  <si>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</si>
  <si>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</si>
  <si>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</si>
  <si>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</si>
  <si>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</si>
  <si>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</si>
  <si>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</si>
  <si>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</si>
  <si>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</si>
  <si>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</si>
  <si>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</si>
  <si>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</si>
  <si>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</si>
  <si>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</si>
  <si>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</si>
  <si>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</si>
  <si>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</si>
  <si>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</si>
  <si>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</si>
  <si>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</si>
  <si>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</si>
  <si>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</si>
  <si>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</si>
  <si>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</si>
  <si>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</si>
  <si>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</si>
  <si>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</si>
  <si>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</si>
  <si>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</si>
  <si>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</si>
  <si>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</si>
  <si>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</si>
  <si>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</si>
  <si>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</si>
  <si>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</si>
  <si>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</si>
  <si>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</si>
  <si>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</si>
  <si>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</si>
  <si>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</si>
  <si>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</si>
  <si>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</si>
  <si>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</si>
  <si>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</si>
  <si>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</si>
  <si>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</si>
  <si>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</si>
  <si>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</si>
  <si>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</si>
  <si>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</si>
  <si>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</si>
  <si>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</si>
  <si>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</si>
  <si>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</si>
  <si>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</si>
  <si>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</si>
  <si>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</si>
  <si>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</si>
  <si>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</si>
  <si>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</si>
  <si>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</si>
  <si>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</si>
  <si>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</si>
  <si>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</si>
  <si>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</si>
  <si>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</si>
  <si>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</si>
  <si>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</si>
  <si>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</si>
  <si>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</si>
  <si>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</si>
  <si>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</si>
  <si>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</si>
  <si>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</si>
  <si>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</si>
  <si>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</si>
  <si>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</si>
  <si>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</si>
  <si>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</si>
  <si>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</si>
  <si>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</si>
  <si>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</si>
  <si>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</si>
  <si>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</si>
  <si>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</si>
  <si>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</si>
  <si>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</si>
  <si>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</si>
  <si>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</si>
  <si>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</si>
  <si>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</si>
  <si>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</si>
  <si>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</si>
  <si>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</si>
  <si>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</si>
  <si>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</si>
  <si>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</si>
  <si>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</si>
  <si>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</si>
  <si>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</si>
  <si>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</si>
  <si>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</si>
  <si>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</si>
  <si>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</si>
  <si>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</si>
  <si>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</si>
  <si>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</si>
  <si>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</si>
  <si>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</si>
  <si>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</si>
  <si>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</si>
  <si>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</si>
  <si>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</si>
  <si>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</si>
  <si>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</si>
  <si>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</si>
  <si>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</si>
  <si>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</si>
  <si>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</si>
  <si>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</si>
  <si>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</si>
  <si>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</si>
  <si>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</si>
  <si>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</si>
  <si>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</si>
  <si>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</si>
  <si>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</si>
  <si>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</si>
  <si>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</si>
  <si>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</si>
  <si>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</si>
  <si>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</si>
  <si>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</si>
  <si>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</si>
  <si>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</si>
  <si>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</si>
  <si>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</si>
  <si>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</si>
  <si>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</si>
  <si>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</si>
  <si>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</si>
  <si>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</si>
  <si>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</si>
  <si>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</si>
  <si>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</si>
  <si>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</si>
  <si>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</si>
  <si>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</si>
  <si>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</si>
  <si>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</si>
  <si>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</si>
  <si>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</si>
  <si>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</si>
  <si>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</si>
  <si>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</si>
  <si>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</si>
  <si>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</si>
  <si>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</si>
  <si>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</si>
  <si>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</si>
  <si>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</si>
  <si>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</si>
  <si>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</si>
  <si>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</si>
  <si>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</si>
  <si>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</si>
  <si>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</si>
  <si>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</si>
  <si>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</si>
  <si>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</si>
  <si>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</si>
  <si>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</si>
  <si>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</si>
  <si>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</si>
  <si>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</si>
  <si>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</si>
  <si>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</si>
  <si>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</si>
  <si>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</si>
  <si>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</si>
  <si>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</si>
  <si>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</si>
  <si>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</si>
  <si>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</si>
  <si>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</si>
  <si>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</si>
  <si>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</si>
  <si>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</si>
  <si>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</si>
  <si>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</si>
  <si>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</si>
  <si>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</si>
  <si>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</si>
  <si>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</si>
  <si>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</si>
  <si>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</si>
  <si>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</si>
  <si>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</si>
  <si>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</si>
  <si>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</si>
  <si>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</si>
  <si>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</si>
  <si>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</si>
  <si>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</si>
  <si>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</si>
  <si>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</si>
  <si>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</si>
  <si>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</si>
  <si>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</si>
  <si>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</si>
  <si>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</si>
  <si>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</si>
  <si>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</si>
  <si>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</si>
  <si>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</si>
  <si>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</si>
  <si>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</si>
  <si>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</si>
  <si>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</si>
  <si>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</si>
  <si>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</si>
  <si>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</si>
  <si>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</si>
  <si>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</si>
  <si>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</si>
  <si>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</si>
  <si>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</si>
  <si>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</si>
  <si>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</si>
  <si>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</si>
  <si>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</si>
  <si>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</si>
  <si>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</si>
  <si>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</si>
  <si>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</si>
  <si>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</si>
  <si>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</si>
  <si>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</si>
  <si>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</si>
  <si>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</si>
  <si>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</si>
  <si>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</si>
  <si>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</si>
  <si>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</si>
  <si>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</si>
  <si>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</si>
  <si>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</si>
  <si>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</si>
  <si>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</si>
  <si>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</si>
  <si>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</si>
  <si>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</si>
  <si>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</si>
  <si>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</si>
  <si>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</si>
  <si>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</si>
  <si>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</si>
  <si>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</si>
  <si>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</si>
  <si>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</si>
  <si>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</si>
  <si>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</si>
  <si>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</si>
  <si>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</si>
  <si>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</si>
  <si>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</si>
  <si>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</si>
  <si>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</si>
  <si>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</si>
  <si>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</si>
  <si>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</si>
  <si>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</si>
  <si>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</si>
  <si>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</si>
  <si>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</si>
  <si>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</si>
  <si>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</si>
  <si>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</si>
  <si>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</si>
  <si>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</si>
  <si>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</si>
  <si>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</si>
  <si>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</si>
  <si>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</si>
  <si>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</si>
  <si>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</si>
  <si>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</si>
  <si>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</si>
  <si>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</si>
  <si>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</si>
  <si>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</si>
  <si>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</si>
  <si>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</si>
  <si>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</si>
  <si>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</si>
  <si>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</si>
  <si>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</si>
  <si>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</si>
  <si>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</si>
  <si>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</si>
  <si>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</si>
  <si>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</si>
  <si>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</si>
  <si>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</si>
  <si>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</si>
  <si>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</si>
  <si>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</si>
  <si>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</si>
  <si>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</si>
  <si>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</si>
  <si>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</si>
  <si>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</si>
  <si>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</si>
  <si>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</si>
  <si>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</si>
  <si>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</si>
  <si>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</si>
  <si>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</si>
  <si>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</si>
  <si>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</si>
  <si>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</si>
  <si>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</si>
  <si>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</si>
  <si>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</si>
  <si>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</si>
  <si>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</si>
  <si>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</si>
  <si>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</si>
  <si>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</si>
  <si>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</si>
  <si>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</si>
  <si>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</si>
  <si>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</si>
  <si>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</si>
  <si>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</si>
  <si>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</si>
  <si>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</si>
  <si>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</si>
  <si>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</si>
  <si>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</si>
  <si>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</si>
  <si>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</si>
  <si>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</si>
  <si>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</si>
  <si>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</si>
  <si>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</si>
  <si>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</si>
  <si>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</si>
  <si>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</si>
  <si>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</si>
  <si>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</si>
  <si>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</si>
  <si>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</si>
  <si>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</si>
  <si>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</si>
  <si>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</si>
  <si>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</si>
  <si>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</si>
  <si>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</si>
  <si>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</si>
  <si>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</si>
  <si>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</si>
  <si>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</si>
  <si>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</si>
  <si>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</si>
  <si>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</si>
  <si>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</si>
  <si>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</si>
  <si>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</si>
  <si>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</si>
  <si>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</si>
  <si>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</si>
  <si>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</si>
  <si>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</si>
  <si>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</si>
  <si>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</si>
  <si>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</si>
  <si>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</si>
  <si>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</si>
  <si>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</si>
  <si>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</si>
  <si>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</si>
  <si>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</si>
  <si>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</si>
  <si>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</si>
  <si>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</si>
  <si>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</si>
  <si>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</si>
  <si>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</si>
  <si>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</si>
  <si>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</si>
  <si>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</si>
  <si>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</si>
  <si>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</si>
  <si>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</si>
  <si>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</si>
  <si>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</si>
  <si>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</si>
  <si>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</si>
  <si>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</si>
  <si>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</si>
  <si>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</si>
  <si>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</si>
  <si>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</si>
  <si>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</si>
  <si>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</si>
  <si>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</si>
  <si>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</si>
  <si>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</si>
  <si>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</si>
  <si>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</si>
  <si>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</si>
  <si>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</si>
  <si>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</si>
  <si>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</si>
  <si>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</si>
  <si>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</si>
  <si>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</si>
  <si>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</si>
  <si>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</si>
  <si>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</si>
  <si>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</si>
  <si>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</si>
  <si>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</si>
  <si>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</si>
  <si>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</si>
  <si>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</si>
  <si>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</si>
  <si>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</si>
  <si>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</si>
  <si>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</si>
  <si>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</si>
  <si>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</si>
  <si>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</si>
  <si>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</si>
  <si>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</si>
  <si>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</si>
  <si>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</si>
  <si>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</si>
  <si>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</si>
  <si>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</si>
  <si>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</si>
  <si>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</si>
  <si>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</si>
  <si>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</si>
  <si>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</si>
  <si>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</si>
  <si>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</si>
  <si>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</si>
  <si>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</si>
  <si>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</si>
  <si>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</si>
  <si>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</si>
  <si>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</si>
  <si>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</si>
  <si>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</si>
  <si>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</si>
  <si>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</si>
  <si>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</si>
  <si>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</si>
  <si>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</si>
  <si>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</si>
  <si>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</si>
  <si>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</si>
  <si>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</si>
  <si>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</si>
  <si>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</si>
  <si>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</si>
  <si>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</si>
  <si>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</si>
  <si>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</si>
  <si>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</si>
  <si>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</si>
  <si>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</si>
  <si>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</si>
  <si>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</si>
  <si>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</si>
  <si>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</si>
  <si>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</si>
  <si>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</si>
  <si>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</si>
  <si>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</si>
  <si>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</si>
  <si>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</si>
  <si>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</si>
  <si>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</si>
  <si>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</si>
  <si>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</si>
  <si>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</si>
  <si>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</si>
  <si>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</si>
  <si>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</si>
  <si>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</si>
  <si>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</si>
  <si>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</si>
  <si>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</si>
  <si>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</si>
  <si>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</si>
  <si>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</si>
  <si>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</si>
  <si>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</si>
  <si>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</si>
  <si>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</si>
  <si>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</si>
  <si>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</si>
  <si>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</si>
  <si>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</si>
  <si>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</si>
  <si>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</si>
  <si>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</si>
  <si>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</si>
  <si>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</si>
  <si>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</si>
  <si>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</si>
  <si>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</si>
  <si>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</si>
  <si>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</si>
  <si>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</si>
  <si>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</si>
  <si>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</si>
  <si>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</si>
  <si>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</si>
  <si>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</si>
  <si>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</si>
  <si>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</si>
  <si>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</si>
  <si>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</si>
  <si>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</si>
  <si>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</si>
  <si>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</si>
  <si>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</si>
  <si>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</si>
  <si>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</si>
  <si>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</si>
  <si>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</si>
  <si>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</si>
  <si>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</si>
  <si>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</si>
  <si>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</si>
  <si>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</si>
  <si>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</si>
  <si>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</si>
  <si>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</si>
  <si>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</si>
  <si>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</si>
  <si>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</si>
  <si>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</si>
  <si>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</si>
  <si>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</si>
  <si>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</si>
  <si>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</si>
  <si>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</si>
  <si>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</si>
  <si>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</si>
  <si>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</si>
  <si>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</si>
  <si>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</si>
  <si>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</si>
  <si>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</si>
  <si>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</si>
  <si>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</si>
  <si>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</si>
  <si>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</si>
  <si>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</si>
  <si>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</si>
  <si>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</si>
  <si>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</si>
  <si>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</si>
  <si>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</si>
  <si>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</si>
  <si>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</si>
  <si>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</si>
  <si>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</si>
  <si>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</si>
  <si>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</si>
  <si>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</si>
  <si>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</si>
  <si>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</si>
  <si>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</si>
  <si>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</si>
  <si>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</si>
  <si>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</si>
  <si>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</si>
  <si>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</si>
  <si>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</si>
  <si>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</si>
  <si>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</si>
  <si>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</si>
  <si>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</si>
  <si>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</si>
  <si>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</si>
  <si>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</si>
  <si>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</si>
  <si>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</si>
  <si>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</si>
  <si>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</si>
  <si>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</si>
  <si>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</si>
  <si>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</si>
  <si>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</si>
  <si>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</si>
  <si>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</si>
  <si>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</si>
  <si>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</si>
  <si>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</si>
  <si>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</si>
  <si>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</si>
  <si>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</si>
  <si>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</si>
  <si>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</si>
  <si>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</si>
  <si>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</si>
  <si>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</si>
  <si>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</si>
  <si>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</si>
  <si>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</si>
  <si>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</si>
  <si>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</si>
  <si>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</si>
  <si>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</si>
  <si>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</si>
  <si>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</si>
  <si>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</si>
  <si>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</si>
  <si>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</si>
  <si>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</si>
  <si>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</si>
  <si>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</si>
  <si>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</si>
  <si>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</si>
  <si>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</si>
  <si>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</si>
  <si>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</si>
  <si>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</si>
  <si>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</si>
  <si>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</si>
  <si>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</si>
  <si>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</si>
  <si>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</si>
  <si>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</si>
  <si>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</si>
  <si>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</si>
  <si>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</si>
  <si>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</si>
  <si>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</si>
  <si>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</si>
  <si>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</si>
  <si>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</si>
  <si>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</si>
  <si>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</si>
  <si>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</si>
  <si>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</si>
  <si>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</si>
  <si>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</si>
  <si>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</si>
  <si>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</si>
  <si>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</si>
  <si>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</si>
  <si>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</si>
  <si>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</si>
  <si>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</si>
  <si>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</si>
  <si>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</si>
  <si>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</si>
  <si>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</si>
  <si>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</si>
  <si>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</si>
  <si>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</si>
  <si>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</si>
  <si>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</si>
  <si>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</si>
  <si>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</si>
  <si>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</si>
  <si>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</si>
  <si>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</si>
  <si>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</si>
  <si>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</si>
  <si>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</si>
  <si>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</si>
  <si>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</si>
  <si>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</si>
  <si>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</si>
  <si>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</si>
  <si>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</si>
  <si>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</si>
  <si>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</si>
  <si>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</si>
  <si>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</si>
  <si>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</si>
  <si>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</si>
  <si>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</si>
  <si>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</si>
  <si>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</si>
  <si>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</si>
  <si>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</si>
  <si>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</si>
  <si>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</si>
  <si>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</si>
  <si>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</si>
  <si>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</si>
  <si>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</si>
  <si>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</si>
  <si>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</si>
  <si>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</si>
  <si>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</si>
  <si>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</si>
  <si>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</si>
  <si>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</si>
  <si>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</si>
  <si>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</si>
  <si>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</si>
  <si>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</si>
  <si>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</si>
  <si>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</si>
  <si>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</si>
  <si>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</si>
  <si>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</si>
  <si>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</si>
  <si>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</si>
  <si>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</si>
  <si>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</si>
  <si>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</si>
  <si>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</si>
  <si>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</si>
  <si>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</si>
  <si>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</si>
  <si>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</si>
  <si>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</si>
  <si>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</si>
  <si>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</si>
  <si>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</si>
  <si>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</si>
  <si>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</si>
  <si>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</si>
  <si>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</si>
  <si>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</si>
  <si>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</si>
  <si>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</si>
  <si>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</si>
  <si>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</si>
  <si>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</si>
  <si>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</si>
  <si>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</si>
  <si>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</si>
  <si>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</si>
  <si>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</si>
  <si>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</si>
  <si>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</si>
  <si>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</si>
  <si>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</si>
  <si>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</si>
  <si>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</si>
  <si>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</si>
  <si>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</si>
  <si>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</si>
  <si>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</si>
  <si>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</si>
  <si>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</si>
  <si>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</si>
  <si>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</si>
  <si>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</si>
  <si>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</si>
  <si>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</si>
  <si>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</si>
  <si>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</si>
  <si>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</si>
  <si>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</si>
  <si>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</si>
  <si>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</si>
  <si>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</si>
  <si>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</si>
  <si>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</si>
  <si>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</si>
  <si>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</si>
  <si>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</si>
  <si>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</si>
  <si>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</si>
  <si>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</si>
  <si>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</si>
  <si>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</si>
  <si>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</si>
  <si>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</si>
  <si>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</si>
  <si>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</si>
  <si>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</si>
  <si>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</si>
  <si>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</si>
  <si>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</si>
  <si>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</si>
  <si>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</si>
  <si>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</si>
  <si>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</si>
  <si>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</si>
  <si>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</si>
  <si>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</si>
  <si>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</si>
  <si>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</si>
  <si>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</si>
  <si>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</si>
  <si>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</si>
  <si>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</si>
  <si>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</si>
  <si>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</si>
  <si>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</si>
  <si>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</si>
  <si>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</si>
  <si>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</si>
  <si>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</si>
  <si>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</si>
  <si>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</si>
  <si>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</si>
  <si>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</si>
  <si>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</si>
  <si>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</si>
  <si>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</si>
  <si>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</si>
  <si>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</si>
  <si>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</si>
  <si>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</si>
  <si>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</si>
  <si>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</si>
  <si>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</si>
  <si>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</si>
  <si>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</si>
  <si>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</si>
  <si>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</si>
  <si>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</si>
  <si>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</si>
  <si>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</si>
  <si>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</si>
  <si>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</si>
  <si>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</si>
  <si>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</si>
  <si>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</si>
  <si>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</si>
  <si>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</si>
  <si>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</si>
  <si>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</si>
  <si>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</si>
  <si>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</si>
  <si>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</si>
  <si>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</si>
  <si>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</si>
  <si>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</si>
  <si>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</si>
  <si>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</si>
  <si>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</si>
  <si>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</si>
  <si>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</si>
  <si>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</si>
  <si>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</si>
  <si>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</si>
  <si>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</si>
  <si>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</si>
  <si>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</si>
  <si>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</si>
  <si>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</si>
  <si>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</si>
  <si>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</si>
  <si>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</si>
  <si>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</si>
  <si>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</si>
  <si>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</si>
  <si>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</si>
  <si>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</si>
  <si>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</si>
  <si>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</si>
  <si>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</si>
  <si>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</si>
  <si>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</si>
  <si>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</si>
  <si>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</si>
  <si>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</si>
  <si>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</si>
  <si>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</si>
  <si>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</si>
  <si>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</si>
  <si>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</si>
  <si>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</si>
  <si>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</si>
  <si>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</si>
  <si>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</si>
  <si>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</si>
  <si>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</si>
  <si>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</si>
  <si>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</si>
  <si>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</si>
  <si>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</si>
  <si>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</si>
  <si>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</si>
  <si>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</si>
  <si>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</si>
  <si>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</si>
  <si>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</si>
  <si>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</si>
  <si>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</si>
  <si>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</si>
  <si>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</si>
  <si>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</si>
  <si>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</si>
  <si>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</si>
  <si>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</si>
  <si>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</si>
  <si>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</si>
  <si>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</si>
  <si>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</si>
  <si>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</si>
  <si>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</si>
  <si>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</si>
  <si>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</si>
  <si>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</si>
  <si>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</si>
  <si>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</si>
  <si>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</si>
  <si>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</si>
  <si>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</si>
  <si>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</si>
  <si>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</si>
  <si>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</si>
  <si>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</si>
  <si>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</si>
  <si>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</si>
  <si>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</si>
  <si>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</si>
  <si>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</si>
  <si>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</si>
  <si>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</si>
  <si>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</si>
  <si>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</si>
  <si>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</si>
  <si>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</si>
  <si>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</si>
  <si>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</si>
  <si>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</si>
  <si>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</si>
  <si>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</si>
  <si>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</si>
  <si>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</si>
  <si>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</si>
  <si>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</si>
  <si>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</si>
  <si>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</si>
  <si>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</si>
  <si>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</si>
  <si>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</si>
  <si>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</si>
  <si>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</si>
  <si>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</si>
  <si>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</si>
  <si>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</si>
  <si>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</si>
  <si>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</si>
  <si>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</si>
  <si>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</si>
  <si>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</si>
  <si>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</si>
  <si>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</si>
  <si>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</si>
  <si>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</si>
  <si>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</si>
  <si>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</si>
  <si>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</si>
  <si>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</si>
  <si>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</si>
  <si>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</si>
  <si>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</si>
  <si>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</si>
  <si>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</si>
  <si>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</si>
  <si>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</si>
  <si>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</si>
  <si>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</si>
  <si>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</si>
  <si>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</si>
  <si>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</si>
  <si>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</si>
  <si>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</si>
  <si>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</si>
  <si>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</si>
  <si>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</si>
  <si>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</si>
  <si>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</si>
  <si>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</si>
  <si>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</si>
  <si>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</si>
  <si>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</si>
  <si>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</si>
  <si>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</si>
  <si>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</si>
  <si>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</si>
  <si>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</si>
  <si>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</si>
  <si>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</si>
  <si>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</si>
  <si>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</si>
  <si>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</si>
  <si>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</si>
  <si>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</si>
  <si>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</si>
  <si>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</si>
  <si>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</si>
  <si>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</si>
  <si>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</si>
  <si>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</si>
  <si>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</si>
  <si>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</si>
  <si>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</si>
  <si>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</si>
  <si>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</si>
  <si>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</si>
  <si>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</si>
  <si>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</si>
  <si>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</si>
  <si>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</si>
  <si>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</si>
  <si>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</si>
  <si>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</si>
  <si>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</si>
  <si>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</si>
  <si>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</si>
  <si>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</si>
  <si>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</si>
  <si>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</si>
  <si>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</si>
  <si>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</si>
  <si>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</si>
  <si>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</si>
  <si>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</si>
  <si>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</si>
  <si>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</si>
  <si>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</si>
  <si>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</si>
  <si>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</si>
  <si>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</si>
  <si>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</si>
  <si>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</si>
  <si>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</si>
  <si>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</si>
  <si>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</si>
  <si>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</si>
  <si>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</si>
  <si>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</si>
  <si>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</si>
  <si>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</si>
  <si>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</si>
  <si>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</si>
  <si>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</si>
  <si>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</si>
  <si>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</si>
  <si>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</si>
  <si>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</si>
  <si>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</si>
  <si>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</si>
  <si>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</si>
  <si>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</si>
  <si>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</si>
  <si>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</si>
  <si>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</si>
  <si>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</si>
  <si>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</si>
  <si>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</si>
  <si>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</si>
  <si>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</si>
  <si>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</si>
  <si>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</si>
  <si>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</si>
  <si>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</si>
  <si>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</si>
  <si>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</si>
  <si>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</si>
  <si>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</si>
  <si>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</si>
  <si>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</si>
  <si>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</si>
  <si>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</si>
  <si>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</si>
  <si>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</si>
  <si>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</si>
  <si>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</si>
  <si>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</si>
  <si>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</si>
  <si>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</si>
  <si>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</si>
  <si>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</si>
  <si>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</si>
  <si>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</si>
  <si>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</si>
  <si>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</si>
  <si>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</si>
  <si>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</si>
  <si>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</si>
  <si>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</si>
  <si>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</si>
  <si>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</si>
  <si>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</si>
  <si>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</si>
  <si>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</si>
  <si>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</si>
  <si>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</si>
  <si>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</si>
  <si>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</si>
  <si>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</si>
  <si>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</si>
  <si>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</si>
  <si>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</si>
  <si>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</si>
  <si>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</si>
  <si>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</si>
  <si>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</si>
  <si>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</si>
  <si>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</si>
  <si>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</si>
  <si>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</si>
  <si>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</si>
  <si>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</si>
  <si>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</si>
  <si>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</si>
  <si>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</si>
  <si>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</si>
  <si>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</si>
  <si>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</si>
  <si>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</si>
  <si>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</si>
  <si>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</si>
  <si>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</si>
  <si>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</si>
  <si>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</si>
  <si>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</si>
  <si>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</si>
  <si>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</si>
  <si>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</si>
  <si>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</si>
  <si>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</si>
  <si>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</si>
  <si>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</si>
  <si>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</si>
  <si>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</si>
  <si>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</si>
  <si>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</si>
  <si>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</si>
  <si>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</si>
  <si>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</si>
  <si>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</si>
  <si>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</si>
  <si>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</si>
  <si>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</si>
  <si>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</si>
  <si>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</si>
  <si>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</si>
  <si>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</si>
  <si>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</si>
  <si>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</si>
  <si>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</si>
  <si>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</si>
  <si>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</si>
  <si>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</si>
  <si>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</si>
  <si>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</si>
  <si>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</si>
  <si>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</si>
  <si>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</si>
  <si>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</si>
  <si>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</si>
  <si>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</si>
  <si>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</si>
  <si>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</si>
  <si>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</si>
  <si>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</si>
  <si>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</si>
  <si>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</si>
  <si>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</si>
  <si>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</si>
  <si>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</si>
  <si>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</si>
  <si>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</si>
  <si>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</si>
  <si>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</si>
  <si>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</si>
  <si>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</si>
  <si>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</si>
  <si>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</si>
  <si>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</si>
  <si>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</si>
  <si>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</si>
  <si>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</si>
  <si>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</si>
  <si>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</si>
  <si>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</si>
  <si>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</si>
  <si>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</si>
  <si>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</si>
  <si>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</si>
  <si>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</si>
  <si>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</si>
  <si>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</si>
  <si>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</si>
  <si>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</si>
  <si>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</si>
  <si>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</si>
  <si>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</si>
  <si>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</si>
  <si>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</si>
  <si>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</si>
  <si>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</si>
  <si>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</si>
  <si>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</si>
  <si>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</si>
  <si>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</si>
  <si>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</si>
  <si>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</si>
  <si>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</si>
  <si>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</si>
  <si>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</si>
  <si>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</si>
  <si>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</si>
  <si>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</si>
  <si>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</si>
  <si>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</si>
  <si>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</si>
  <si>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</si>
  <si>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</si>
  <si>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</si>
  <si>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</si>
  <si>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</si>
  <si>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</si>
  <si>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</si>
  <si>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</si>
  <si>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</si>
  <si>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</si>
  <si>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</si>
  <si>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</si>
  <si>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</si>
  <si>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</si>
  <si>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</si>
  <si>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</si>
  <si>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</si>
  <si>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</si>
  <si>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</si>
  <si>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</si>
  <si>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</si>
  <si>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</si>
  <si>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</si>
  <si>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</si>
  <si>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</si>
  <si>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</si>
  <si>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</si>
  <si>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</si>
  <si>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</si>
  <si>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</si>
  <si>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</si>
  <si>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</si>
  <si>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</si>
  <si>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</si>
  <si>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</si>
  <si>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</si>
  <si>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</si>
  <si>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</si>
  <si>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</si>
  <si>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</si>
  <si>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</si>
  <si>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</si>
  <si>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</si>
  <si>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</si>
  <si>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</si>
  <si>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</si>
  <si>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</si>
  <si>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</si>
  <si>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</si>
  <si>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</si>
  <si>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</si>
  <si>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</si>
  <si>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</si>
  <si>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</si>
  <si>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</si>
  <si>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</si>
  <si>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</si>
  <si>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</si>
  <si>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</si>
  <si>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</si>
  <si>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</si>
  <si>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</si>
  <si>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</si>
  <si>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</si>
  <si>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</si>
  <si>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</si>
  <si>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</si>
  <si>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</si>
  <si>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</si>
  <si>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</si>
  <si>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</si>
  <si>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</si>
  <si>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</si>
  <si>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</si>
  <si>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</si>
  <si>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</si>
  <si>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</si>
  <si>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</si>
  <si>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</si>
  <si>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</si>
  <si>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</si>
  <si>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</si>
  <si>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</si>
  <si>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</si>
  <si>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</si>
  <si>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</si>
  <si>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</si>
  <si>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</si>
  <si>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</si>
  <si>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</si>
  <si>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</si>
  <si>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</si>
  <si>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</si>
  <si>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</si>
  <si>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</si>
  <si>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</si>
  <si>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</si>
  <si>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</si>
  <si>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</si>
  <si>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</si>
  <si>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</si>
  <si>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</si>
  <si>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</si>
  <si>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</si>
  <si>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</si>
  <si>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</si>
  <si>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</si>
  <si>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</si>
  <si>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</si>
  <si>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</si>
  <si>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</si>
  <si>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</si>
  <si>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</si>
  <si>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</si>
  <si>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</si>
  <si>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</si>
  <si>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</si>
  <si>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</si>
  <si>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</si>
  <si>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</si>
  <si>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</si>
  <si>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</si>
  <si>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</si>
  <si>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</si>
  <si>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</si>
  <si>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</si>
  <si>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</si>
  <si>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</si>
  <si>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</si>
  <si>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</si>
  <si>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</si>
  <si>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</si>
  <si>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</si>
  <si>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</si>
  <si>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</si>
  <si>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</si>
  <si>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</si>
  <si>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</si>
  <si>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</si>
  <si>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</si>
  <si>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</si>
  <si>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</si>
  <si>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</si>
  <si>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</si>
  <si>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</si>
  <si>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</si>
  <si>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</si>
  <si>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</si>
  <si>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</si>
  <si>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</si>
  <si>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</si>
  <si>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</si>
  <si>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</si>
  <si>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</si>
  <si>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</si>
  <si>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</si>
  <si>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</si>
  <si>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</si>
  <si>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</si>
  <si>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</si>
  <si>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</si>
  <si>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</si>
  <si>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</si>
  <si>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</si>
  <si>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</si>
  <si>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</si>
  <si>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</si>
  <si>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</si>
  <si>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</si>
  <si>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</si>
  <si>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</si>
  <si>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</si>
  <si>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</si>
  <si>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</si>
  <si>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</si>
  <si>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</si>
  <si>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</si>
  <si>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</si>
  <si>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</si>
  <si>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</si>
  <si>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</si>
  <si>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</si>
  <si>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</si>
  <si>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</si>
  <si>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</si>
  <si>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</si>
  <si>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</si>
  <si>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</si>
  <si>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</si>
  <si>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</si>
  <si>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</si>
  <si>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</si>
  <si>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</si>
  <si>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</si>
  <si>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</si>
  <si>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</si>
  <si>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</si>
  <si>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</si>
  <si>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</si>
  <si>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</si>
  <si>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</si>
  <si>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</si>
  <si>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</si>
  <si>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</si>
  <si>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</si>
  <si>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</si>
  <si>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</si>
  <si>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</si>
  <si>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</si>
  <si>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</si>
  <si>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</si>
  <si>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</si>
  <si>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</si>
  <si>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</si>
  <si>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</si>
  <si>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</si>
  <si>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</si>
  <si>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</si>
  <si>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</si>
  <si>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</si>
  <si>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</si>
  <si>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</si>
  <si>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</si>
  <si>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</si>
  <si>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</si>
  <si>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</si>
  <si>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</si>
  <si>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</si>
  <si>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</si>
  <si>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</si>
  <si>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</si>
  <si>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</si>
  <si>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</si>
  <si>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</si>
  <si>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</si>
  <si>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</si>
  <si>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</si>
  <si>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</si>
  <si>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</si>
  <si>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</si>
  <si>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</si>
  <si>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</si>
  <si>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</si>
  <si>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</si>
  <si>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</si>
  <si>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</si>
  <si>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</si>
  <si>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</si>
  <si>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</si>
  <si>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</si>
  <si>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</si>
  <si>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</si>
  <si>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</si>
  <si>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</si>
  <si>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</si>
  <si>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</si>
  <si>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</si>
  <si>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</si>
  <si>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</si>
  <si>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</si>
  <si>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</si>
  <si>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</si>
  <si>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</si>
  <si>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</si>
  <si>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</si>
  <si>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</si>
  <si>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</si>
  <si>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</si>
  <si>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</si>
  <si>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</si>
  <si>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</si>
  <si>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</si>
  <si>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</si>
  <si>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</si>
  <si>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</si>
  <si>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</si>
  <si>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</si>
  <si>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</si>
  <si>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</si>
  <si>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</si>
  <si>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</si>
  <si>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</si>
  <si>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</si>
  <si>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</si>
  <si>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</si>
  <si>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</si>
  <si>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</si>
  <si>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</si>
  <si>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</si>
  <si>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</si>
  <si>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</si>
  <si>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</si>
  <si>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</si>
  <si>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</si>
  <si>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</si>
  <si>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</si>
  <si>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</si>
  <si>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</si>
  <si>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</si>
  <si>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</si>
  <si>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</si>
  <si>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</si>
  <si>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</si>
  <si>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</si>
  <si>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</si>
  <si>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</si>
  <si>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</si>
  <si>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</si>
  <si>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</si>
  <si>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</si>
  <si>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</si>
  <si>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</si>
  <si>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</si>
  <si>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</si>
  <si>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</si>
  <si>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</si>
  <si>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</si>
  <si>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</si>
  <si>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</si>
  <si>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</si>
  <si>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</si>
  <si>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</si>
  <si>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</si>
  <si>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</si>
  <si>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</si>
  <si>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</si>
  <si>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</si>
  <si>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</si>
  <si>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</si>
  <si>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</si>
  <si>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</si>
  <si>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</si>
  <si>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</si>
  <si>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</si>
  <si>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</si>
  <si>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</si>
  <si>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</si>
  <si>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</si>
  <si>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</si>
  <si>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</si>
  <si>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</si>
  <si>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</si>
  <si>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</si>
  <si>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</si>
  <si>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</si>
  <si>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</si>
  <si>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</si>
  <si>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</si>
  <si>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</si>
  <si>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</si>
  <si>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</si>
  <si>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</si>
  <si>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</si>
  <si>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</si>
  <si>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</si>
  <si>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</si>
  <si>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</si>
  <si>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</si>
  <si>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</si>
  <si>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</si>
  <si>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</si>
  <si>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</si>
  <si>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</si>
  <si>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</si>
  <si>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</si>
  <si>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</si>
  <si>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</si>
  <si>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</si>
  <si>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</si>
  <si>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</si>
  <si>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</si>
  <si>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</si>
  <si>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</si>
  <si>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</si>
  <si>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</si>
  <si>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</si>
  <si>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</si>
  <si>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</si>
  <si>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</si>
  <si>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</si>
  <si>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</si>
  <si>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</si>
  <si>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</si>
  <si>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</si>
  <si>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</si>
  <si>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</si>
  <si>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</si>
  <si>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</si>
  <si>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</si>
  <si>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</si>
  <si>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</si>
  <si>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</si>
  <si>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</si>
  <si>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</si>
  <si>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</si>
  <si>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</si>
  <si>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</si>
  <si>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</si>
  <si>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</si>
  <si>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</si>
  <si>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</si>
  <si>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</si>
  <si>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</si>
  <si>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</si>
  <si>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</si>
  <si>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</si>
  <si>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</si>
  <si>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</si>
  <si>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</si>
  <si>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</si>
  <si>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</si>
  <si>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</si>
  <si>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</si>
  <si>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</si>
  <si>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</si>
  <si>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</si>
  <si>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</si>
  <si>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</si>
  <si>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</si>
  <si>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</si>
  <si>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</si>
  <si>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</si>
  <si>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</si>
  <si>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</si>
  <si>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</si>
  <si>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</si>
  <si>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</si>
  <si>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</si>
  <si>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</si>
  <si>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</si>
  <si>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</si>
  <si>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</si>
  <si>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</si>
  <si>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</si>
  <si>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</si>
  <si>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</si>
  <si>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</si>
  <si>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</si>
  <si>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</si>
  <si>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</si>
  <si>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</si>
  <si>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</si>
  <si>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</si>
  <si>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</si>
  <si>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</si>
  <si>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</si>
  <si>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</si>
  <si>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</si>
  <si>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</si>
  <si>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</si>
  <si>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</si>
  <si>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</si>
  <si>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</si>
  <si>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</si>
  <si>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</si>
  <si>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</si>
  <si>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</si>
  <si>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</si>
  <si>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</si>
  <si>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</si>
  <si>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</si>
  <si>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</si>
  <si>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</si>
  <si>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</si>
  <si>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</si>
  <si>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</si>
  <si>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</si>
  <si>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</si>
  <si>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</si>
  <si>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</si>
  <si>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</si>
  <si>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</si>
  <si>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</si>
  <si>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</si>
  <si>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</si>
  <si>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</si>
  <si>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</si>
  <si>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</si>
  <si>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</si>
  <si>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</si>
  <si>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</si>
  <si>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</si>
  <si>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</si>
  <si>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</si>
  <si>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</si>
  <si>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</si>
  <si>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</si>
  <si>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</si>
  <si>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</si>
  <si>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</si>
  <si>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</si>
  <si>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</si>
  <si>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</si>
  <si>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</si>
  <si>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</si>
  <si>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</si>
  <si>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</si>
  <si>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</si>
  <si>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</si>
  <si>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</si>
  <si>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</si>
  <si>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</si>
  <si>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</si>
  <si>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</si>
  <si>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</si>
  <si>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</si>
  <si>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</si>
  <si>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</si>
  <si>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</si>
  <si>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</si>
  <si>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</si>
  <si>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</si>
  <si>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</si>
  <si>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</si>
  <si>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</si>
  <si>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</si>
  <si>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</si>
  <si>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</si>
  <si>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</si>
  <si>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</si>
  <si>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</si>
  <si>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</si>
  <si>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</si>
  <si>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</si>
  <si>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</si>
  <si>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</si>
  <si>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</si>
  <si>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</si>
  <si>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</si>
  <si>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</si>
  <si>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</si>
  <si>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</si>
  <si>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</si>
  <si>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</si>
  <si>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</si>
  <si>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</si>
  <si>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</si>
  <si>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</si>
  <si>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</si>
  <si>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</si>
  <si>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</si>
  <si>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</si>
  <si>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</si>
  <si>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</si>
  <si>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</si>
  <si>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</si>
  <si>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</si>
  <si>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</si>
  <si>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</si>
  <si>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</si>
  <si>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</si>
  <si>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</si>
  <si>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</si>
  <si>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</si>
  <si>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</si>
  <si>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</si>
  <si>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</si>
  <si>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</si>
  <si>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</si>
  <si>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</si>
  <si>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</si>
  <si>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</si>
  <si>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</si>
  <si>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</si>
  <si>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</si>
  <si>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</si>
  <si>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</si>
  <si>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</si>
  <si>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</si>
  <si>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</si>
  <si>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</si>
  <si>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</si>
  <si>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</si>
  <si>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</si>
  <si>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</si>
  <si>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</si>
  <si>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</si>
  <si>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</si>
  <si>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</si>
  <si>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</si>
  <si>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</si>
  <si>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</si>
  <si>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</si>
  <si>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</si>
  <si>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</si>
  <si>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</si>
  <si>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</si>
  <si>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</si>
  <si>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</si>
  <si>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</si>
  <si>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</si>
  <si>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</si>
  <si>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</si>
  <si>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</si>
  <si>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</si>
  <si>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</si>
  <si>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</si>
  <si>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</si>
  <si>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</si>
  <si>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</si>
  <si>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</si>
  <si>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</si>
  <si>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</si>
  <si>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</si>
  <si>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</si>
  <si>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</si>
  <si>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</si>
  <si>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</si>
  <si>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</si>
  <si>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</si>
  <si>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</si>
  <si>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</si>
  <si>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</si>
  <si>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</si>
  <si>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</si>
  <si>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</si>
  <si>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</si>
  <si>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</si>
  <si>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</si>
  <si>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</si>
  <si>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</si>
  <si>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</si>
  <si>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</si>
  <si>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</si>
  <si>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</si>
  <si>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</si>
  <si>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</si>
  <si>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</si>
  <si>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</si>
  <si>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</si>
  <si>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</si>
  <si>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</si>
  <si>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</si>
  <si>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</si>
  <si>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</si>
  <si>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</si>
  <si>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</si>
  <si>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</si>
  <si>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</si>
  <si>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</si>
  <si>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</si>
  <si>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</si>
  <si>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</si>
  <si>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</si>
  <si>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</si>
  <si>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</si>
  <si>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</si>
  <si>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</si>
  <si>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</si>
  <si>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</si>
  <si>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</si>
  <si>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</si>
  <si>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</si>
  <si>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</si>
  <si>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</si>
  <si>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</si>
  <si>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</si>
  <si>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</si>
  <si>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</si>
  <si>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</si>
  <si>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</si>
  <si>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</si>
  <si>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</si>
  <si>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</si>
  <si>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</si>
  <si>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</si>
  <si>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</si>
  <si>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</si>
  <si>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</si>
  <si>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</si>
  <si>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</si>
  <si>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</si>
  <si>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</si>
  <si>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</si>
  <si>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</si>
  <si>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</si>
  <si>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</si>
  <si>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</si>
  <si>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</si>
  <si>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</si>
  <si>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</si>
  <si>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</si>
  <si>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</si>
  <si>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</si>
  <si>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</si>
  <si>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</si>
  <si>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</si>
  <si>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</si>
  <si>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</si>
  <si>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</si>
  <si>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</si>
  <si>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</si>
  <si>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</si>
  <si>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</si>
  <si>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</si>
  <si>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</si>
  <si>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</si>
  <si>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</si>
  <si>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</si>
  <si>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</si>
  <si>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</si>
  <si>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</si>
  <si>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</si>
  <si>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</si>
  <si>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</si>
  <si>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</si>
  <si>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</si>
  <si>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</si>
  <si>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</si>
  <si>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</si>
  <si>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</si>
  <si>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</si>
  <si>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</si>
  <si>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</si>
  <si>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</si>
  <si>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</si>
  <si>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</si>
  <si>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</si>
  <si>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</si>
  <si>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</si>
  <si>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</si>
  <si>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</si>
  <si>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</si>
  <si>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</si>
  <si>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</si>
  <si>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</si>
  <si>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</si>
  <si>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</si>
  <si>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</si>
  <si>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</si>
  <si>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</si>
  <si>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</si>
  <si>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</si>
  <si>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</si>
  <si>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</si>
  <si>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</si>
  <si>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</si>
  <si>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</si>
  <si>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</si>
  <si>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</si>
  <si>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</si>
  <si>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</si>
  <si>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</si>
  <si>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</si>
  <si>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</si>
  <si>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</si>
  <si>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</si>
  <si>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</si>
  <si>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</si>
  <si>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</si>
  <si>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</si>
  <si>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</si>
  <si>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</si>
  <si>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</si>
  <si>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</si>
  <si>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</si>
  <si>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</si>
  <si>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</si>
  <si>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</si>
  <si>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</si>
  <si>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</si>
  <si>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</si>
  <si>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</si>
  <si>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</si>
  <si>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</si>
  <si>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</si>
  <si>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</si>
  <si>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</si>
  <si>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</si>
  <si>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</si>
  <si>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</si>
  <si>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</si>
  <si>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</si>
  <si>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</si>
  <si>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</si>
  <si>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</si>
  <si>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</si>
  <si>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</si>
  <si>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</si>
  <si>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</si>
  <si>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</si>
  <si>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</si>
  <si>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</si>
  <si>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</si>
  <si>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</si>
  <si>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</si>
  <si>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</si>
  <si>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</si>
  <si>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</si>
  <si>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</si>
  <si>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</si>
  <si>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</si>
  <si>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</si>
  <si>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</si>
  <si>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</si>
  <si>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</si>
  <si>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</si>
  <si>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</si>
  <si>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</si>
  <si>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</si>
  <si>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</si>
  <si>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</si>
  <si>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</si>
  <si>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</si>
  <si>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</si>
  <si>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</si>
  <si>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</si>
  <si>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</si>
  <si>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</si>
  <si>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</si>
  <si>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</si>
  <si>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</si>
  <si>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</si>
  <si>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</si>
  <si>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</si>
  <si>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</si>
  <si>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</si>
  <si>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</si>
  <si>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</si>
  <si>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</si>
  <si>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</si>
  <si>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</si>
  <si>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</si>
  <si>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</si>
  <si>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</si>
  <si>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</si>
  <si>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</si>
  <si>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</si>
  <si>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</si>
  <si>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</si>
  <si>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</si>
  <si>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</si>
  <si>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</si>
  <si>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</si>
  <si>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</si>
  <si>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</si>
  <si>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</si>
  <si>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</si>
  <si>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</si>
  <si>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</si>
  <si>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</si>
  <si>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</si>
  <si>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</si>
  <si>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</si>
  <si>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</si>
  <si>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</si>
  <si>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</si>
  <si>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</si>
  <si>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</si>
  <si>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</si>
  <si>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</si>
  <si>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</si>
  <si>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</si>
  <si>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</si>
  <si>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</si>
  <si>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</si>
  <si>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</si>
  <si>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</si>
  <si>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</si>
  <si>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</si>
  <si>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</si>
  <si>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</si>
  <si>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</si>
  <si>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</si>
  <si>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</si>
  <si>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</si>
  <si>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</si>
  <si>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</si>
  <si>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</si>
  <si>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</si>
  <si>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</si>
  <si>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</si>
  <si>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</si>
  <si>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</si>
  <si>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</si>
  <si>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</si>
  <si>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</si>
  <si>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</si>
  <si>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</si>
  <si>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</si>
  <si>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</si>
  <si>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</si>
  <si>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</si>
  <si>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</si>
  <si>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</si>
  <si>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</si>
  <si>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</si>
  <si>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</si>
  <si>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</si>
  <si>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</si>
  <si>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</si>
  <si>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</si>
  <si>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</si>
  <si>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</si>
  <si>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</si>
  <si>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</si>
  <si>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</si>
  <si>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</si>
  <si>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</si>
  <si>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</si>
  <si>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</si>
  <si>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</si>
  <si>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</si>
  <si>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</si>
  <si>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</si>
  <si>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</si>
  <si>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</si>
  <si>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</si>
  <si>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</si>
  <si>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</si>
  <si>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</si>
  <si>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</si>
  <si>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</si>
  <si>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</si>
  <si>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</si>
  <si>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</si>
  <si>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</si>
  <si>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</si>
  <si>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</si>
  <si>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</si>
  <si>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</si>
  <si>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</si>
  <si>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</si>
  <si>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</si>
  <si>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</si>
  <si>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</si>
  <si>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</si>
  <si>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</si>
  <si>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</si>
  <si>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</si>
  <si>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</si>
  <si>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</si>
  <si>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</si>
  <si>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</si>
  <si>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</si>
  <si>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</si>
  <si>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</si>
  <si>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</si>
  <si>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</si>
  <si>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</si>
  <si>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</si>
  <si>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</si>
  <si>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</si>
  <si>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</si>
  <si>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</si>
  <si>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</si>
  <si>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</si>
  <si>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</si>
  <si>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</si>
  <si>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</si>
  <si>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</si>
  <si>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</si>
  <si>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</si>
  <si>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</si>
  <si>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</si>
  <si>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</si>
  <si>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</si>
  <si>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</si>
  <si>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</si>
  <si>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</si>
  <si>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</si>
  <si>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</si>
  <si>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</si>
  <si>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</si>
  <si>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</si>
  <si>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</si>
  <si>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</si>
  <si>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</si>
  <si>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</si>
  <si>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</si>
  <si>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</si>
  <si>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</si>
  <si>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</si>
  <si>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</si>
  <si>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</si>
  <si>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</si>
  <si>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</si>
  <si>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</si>
  <si>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</si>
  <si>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</si>
  <si>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</si>
  <si>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</si>
  <si>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</si>
  <si>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</si>
  <si>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</si>
  <si>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</si>
  <si>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</si>
  <si>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</si>
  <si>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</si>
  <si>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</si>
  <si>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</si>
  <si>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</si>
  <si>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</si>
  <si>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</si>
  <si>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</si>
  <si>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</si>
  <si>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</si>
  <si>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</si>
  <si>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</si>
  <si>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</si>
  <si>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</si>
  <si>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</si>
  <si>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</si>
  <si>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</si>
  <si>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</si>
  <si>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</si>
  <si>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</si>
  <si>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</si>
  <si>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</si>
  <si>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</si>
  <si>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</si>
  <si>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</si>
  <si>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</si>
  <si>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</si>
  <si>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</si>
  <si>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</si>
  <si>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</si>
  <si>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</si>
  <si>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</si>
  <si>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</si>
  <si>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</si>
  <si>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</si>
  <si>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</si>
  <si>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</si>
  <si>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</si>
  <si>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</si>
  <si>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</si>
  <si>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</si>
  <si>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</si>
  <si>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</si>
  <si>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</si>
  <si>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</si>
  <si>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</si>
  <si>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</si>
  <si>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</si>
  <si>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</si>
  <si>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</si>
  <si>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</si>
  <si>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</si>
  <si>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</si>
  <si>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</si>
  <si>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</si>
  <si>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</si>
  <si>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</si>
  <si>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</si>
  <si>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</si>
  <si>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</si>
  <si>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</si>
  <si>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</si>
  <si>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</si>
  <si>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</si>
  <si>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</si>
  <si>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</si>
  <si>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</si>
  <si>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</si>
  <si>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</si>
  <si>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</si>
  <si>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</si>
  <si>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</si>
  <si>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</si>
  <si>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</si>
  <si>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</si>
  <si>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</si>
  <si>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</si>
  <si>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</si>
  <si>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</si>
  <si>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</si>
  <si>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</si>
  <si>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</si>
  <si>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</si>
  <si>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</si>
  <si>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</si>
  <si>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</si>
  <si>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</si>
  <si>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</si>
  <si>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</si>
  <si>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</si>
  <si>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</si>
  <si>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</si>
  <si>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</si>
  <si>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</si>
  <si>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</si>
  <si>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</si>
  <si>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</si>
  <si>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</si>
  <si>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</si>
  <si>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</si>
  <si>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</si>
  <si>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</si>
  <si>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</si>
  <si>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</si>
  <si>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</si>
  <si>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</si>
  <si>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</si>
  <si>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</si>
  <si>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</si>
  <si>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</si>
  <si>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</si>
  <si>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</si>
  <si>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</si>
  <si>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</si>
  <si>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</si>
  <si>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</si>
  <si>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</si>
  <si>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</si>
  <si>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</si>
  <si>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</si>
  <si>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</si>
  <si>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</si>
  <si>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</si>
  <si>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</si>
  <si>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</si>
  <si>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</si>
  <si>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</si>
  <si>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</si>
  <si>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</si>
  <si>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</si>
  <si>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</si>
  <si>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</si>
  <si>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</si>
  <si>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</si>
  <si>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</si>
  <si>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</si>
  <si>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</si>
  <si>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</si>
  <si>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</si>
  <si>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</si>
  <si>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</si>
  <si>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</si>
  <si>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</si>
  <si>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</si>
  <si>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</si>
  <si>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</si>
  <si>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</si>
  <si>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</si>
  <si>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</si>
  <si>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</si>
  <si>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</si>
  <si>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</si>
  <si>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</si>
  <si>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</si>
  <si>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</si>
  <si>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</si>
  <si>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</si>
  <si>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</si>
  <si>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</si>
  <si>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</si>
  <si>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</si>
  <si>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</si>
  <si>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</si>
  <si>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</si>
  <si>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</si>
  <si>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</si>
  <si>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</si>
  <si>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</si>
  <si>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</si>
  <si>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</si>
  <si>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</si>
  <si>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</si>
  <si>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</si>
  <si>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</si>
  <si>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</si>
  <si>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</si>
  <si>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</si>
  <si>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</si>
  <si>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</si>
  <si>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</si>
  <si>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</si>
  <si>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</si>
  <si>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</si>
  <si>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</si>
  <si>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</si>
  <si>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</si>
  <si>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</si>
  <si>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</si>
  <si>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</si>
  <si>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</si>
  <si>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</si>
  <si>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</si>
  <si>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</si>
  <si>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</si>
  <si>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</si>
  <si>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</si>
  <si>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</si>
  <si>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</si>
  <si>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</si>
  <si>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</si>
  <si>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</si>
  <si>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</si>
  <si>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</si>
  <si>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</si>
  <si>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</si>
  <si>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</si>
  <si>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</si>
  <si>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</si>
  <si>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</si>
  <si>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</si>
  <si>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</si>
  <si>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</si>
  <si>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</si>
  <si>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</si>
  <si>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</si>
  <si>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</si>
  <si>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</si>
  <si>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</si>
  <si>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</si>
  <si>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</si>
  <si>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</si>
  <si>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</si>
  <si>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</si>
  <si>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</si>
  <si>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</si>
  <si>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</si>
  <si>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</si>
  <si>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</si>
  <si>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</si>
  <si>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</si>
  <si>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</si>
  <si>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</si>
  <si>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</si>
  <si>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</si>
  <si>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</si>
  <si>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</si>
  <si>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</si>
  <si>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</si>
  <si>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</si>
  <si>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</si>
  <si>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</si>
  <si>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</si>
  <si>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</si>
  <si>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</si>
  <si>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</si>
  <si>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</si>
  <si>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</si>
  <si>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</si>
  <si>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</si>
  <si>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</si>
  <si>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</si>
  <si>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</si>
  <si>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</si>
  <si>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</si>
  <si>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</si>
  <si>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</si>
  <si>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</si>
  <si>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</si>
  <si>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</si>
  <si>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</si>
  <si>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</si>
  <si>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</si>
  <si>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</si>
  <si>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</si>
  <si>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</si>
  <si>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</si>
  <si>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</si>
  <si>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</si>
  <si>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</si>
  <si>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</si>
  <si>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</si>
  <si>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</si>
  <si>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</si>
  <si>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</si>
  <si>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</si>
  <si>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</si>
  <si>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</si>
  <si>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</si>
  <si>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</si>
  <si>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</si>
  <si>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</si>
  <si>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</si>
  <si>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</si>
  <si>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</si>
  <si>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</si>
  <si>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</si>
  <si>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</si>
  <si>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</si>
  <si>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</si>
  <si>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</si>
  <si>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</si>
  <si>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</si>
  <si>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</si>
  <si>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</si>
  <si>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</si>
  <si>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</si>
  <si>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</si>
  <si>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</si>
  <si>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</si>
  <si>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</si>
  <si>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</si>
  <si>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</si>
  <si>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</si>
  <si>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</si>
  <si>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</si>
  <si>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</si>
  <si>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</si>
  <si>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</si>
  <si>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</si>
  <si>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</si>
  <si>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</si>
  <si>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</si>
  <si>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</si>
  <si>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</si>
  <si>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</si>
  <si>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</si>
  <si>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</si>
  <si>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</si>
  <si>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</si>
  <si>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</si>
  <si>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</si>
  <si>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</si>
  <si>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</si>
  <si>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</si>
  <si>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</si>
  <si>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</si>
  <si>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</si>
  <si>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</si>
  <si>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</si>
  <si>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</si>
  <si>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</si>
  <si>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</si>
  <si>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</si>
  <si>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</si>
  <si>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</si>
  <si>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</si>
  <si>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</si>
  <si>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</si>
  <si>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</si>
  <si>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</si>
  <si>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</si>
  <si>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</si>
  <si>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</si>
  <si>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</si>
  <si>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</si>
  <si>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</si>
  <si>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</si>
  <si>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</si>
  <si>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</si>
  <si>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</si>
  <si>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</si>
  <si>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</si>
  <si>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</si>
  <si>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</si>
  <si>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</si>
  <si>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</si>
  <si>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</si>
  <si>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</si>
  <si>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</si>
  <si>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</si>
  <si>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</si>
  <si>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</si>
  <si>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</si>
  <si>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</si>
  <si>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</si>
  <si>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</si>
  <si>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</si>
  <si>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</si>
  <si>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</si>
  <si>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</si>
  <si>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</si>
  <si>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</si>
  <si>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</si>
  <si>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</si>
  <si>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</si>
  <si>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</si>
  <si>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</si>
  <si>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</si>
  <si>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</si>
  <si>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</si>
  <si>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</si>
  <si>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</si>
  <si>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</si>
  <si>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</si>
  <si>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</si>
  <si>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</si>
  <si>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</si>
  <si>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</si>
  <si>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</si>
  <si>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</si>
  <si>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</si>
  <si>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</si>
  <si>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</si>
  <si>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</si>
  <si>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</si>
  <si>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</si>
  <si>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</si>
  <si>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</si>
  <si>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</si>
  <si>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</si>
  <si>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</si>
  <si>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</si>
  <si>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</si>
  <si>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</si>
  <si>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</si>
  <si>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</si>
  <si>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</si>
  <si>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</si>
  <si>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</si>
  <si>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</si>
  <si>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</si>
  <si>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</si>
  <si>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</si>
  <si>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</si>
  <si>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</si>
  <si>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</si>
  <si>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</si>
  <si>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</si>
  <si>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</si>
  <si>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</si>
  <si>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</si>
  <si>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</si>
  <si>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</si>
  <si>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</si>
  <si>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</si>
  <si>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</si>
  <si>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</si>
  <si>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</si>
  <si>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</si>
  <si>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</si>
  <si>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</si>
  <si>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</si>
  <si>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</si>
  <si>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</si>
  <si>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</si>
  <si>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</si>
  <si>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</si>
  <si>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</si>
  <si>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</si>
  <si>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</si>
  <si>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</si>
  <si>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</si>
  <si>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</si>
  <si>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</si>
  <si>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</si>
  <si>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</si>
  <si>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</si>
  <si>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</si>
  <si>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</si>
  <si>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</si>
  <si>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</si>
  <si>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</si>
  <si>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</si>
  <si>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</si>
  <si>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</si>
  <si>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</si>
  <si>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</si>
  <si>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</si>
  <si>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</si>
  <si>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</si>
  <si>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</si>
  <si>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</si>
  <si>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</si>
  <si>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</si>
  <si>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</si>
  <si>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</si>
  <si>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</si>
  <si>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</si>
  <si>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</si>
  <si>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</si>
  <si>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</si>
  <si>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</si>
  <si>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</si>
  <si>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</si>
  <si>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</si>
  <si>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</si>
  <si>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</si>
  <si>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</si>
  <si>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</si>
  <si>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</si>
  <si>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</si>
  <si>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</si>
  <si>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</si>
  <si>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</si>
  <si>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</si>
  <si>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</si>
  <si>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</si>
  <si>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</si>
  <si>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</si>
  <si>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</si>
  <si>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</si>
  <si>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</si>
  <si>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</si>
  <si>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</si>
  <si>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</si>
  <si>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</si>
  <si>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</si>
  <si>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</si>
  <si>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</si>
  <si>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</si>
  <si>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</si>
  <si>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</si>
  <si>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</si>
  <si>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</si>
  <si>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</si>
  <si>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</si>
  <si>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</si>
  <si>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</si>
  <si>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</si>
  <si>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</si>
  <si>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</si>
  <si>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</si>
  <si>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</si>
  <si>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</si>
  <si>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</si>
  <si>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</si>
  <si>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</si>
  <si>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</si>
  <si>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</si>
  <si>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</si>
  <si>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</si>
  <si>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</si>
  <si>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</si>
  <si>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</si>
  <si>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</si>
  <si>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</si>
  <si>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</si>
  <si>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</si>
  <si>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</si>
  <si>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</si>
  <si>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</si>
  <si>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</si>
  <si>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</si>
  <si>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</si>
  <si>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</si>
  <si>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</si>
  <si>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</si>
  <si>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</si>
  <si>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</si>
  <si>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</si>
  <si>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</si>
  <si>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</si>
  <si>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</si>
  <si>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</si>
  <si>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</si>
  <si>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</si>
  <si>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</si>
  <si>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</si>
  <si>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</si>
  <si>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</si>
  <si>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</si>
  <si>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</si>
  <si>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</si>
  <si>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</si>
  <si>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</si>
  <si>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</si>
  <si>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</si>
  <si>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</si>
  <si>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</si>
  <si>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</si>
  <si>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</si>
  <si>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</si>
  <si>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</si>
  <si>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</si>
  <si>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</si>
  <si>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</si>
  <si>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</si>
  <si>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</si>
  <si>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</si>
  <si>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</si>
  <si>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</si>
  <si>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</si>
  <si>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</si>
  <si>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</si>
  <si>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</si>
  <si>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</si>
  <si>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</si>
  <si>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</si>
  <si>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</si>
  <si>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</si>
  <si>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</si>
  <si>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</si>
  <si>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</si>
  <si>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</si>
  <si>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</si>
  <si>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</si>
  <si>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</si>
  <si>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</si>
  <si>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</si>
  <si>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</si>
  <si>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</si>
  <si>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</si>
  <si>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</si>
  <si>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</si>
  <si>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</si>
  <si>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</si>
  <si>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</si>
  <si>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</si>
  <si>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</si>
  <si>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</si>
  <si>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</si>
  <si>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</si>
  <si>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</si>
  <si>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</si>
  <si>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</si>
  <si>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</si>
  <si>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</si>
  <si>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</si>
  <si>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</si>
  <si>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</si>
  <si>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</si>
  <si>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</si>
  <si>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</si>
  <si>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</si>
  <si>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</si>
  <si>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</si>
  <si>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</si>
  <si>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</si>
  <si>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</si>
  <si>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</si>
  <si>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</si>
  <si>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</si>
  <si>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</si>
  <si>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</si>
  <si>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</si>
  <si>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</si>
  <si>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</si>
  <si>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</si>
  <si>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</si>
  <si>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</si>
  <si>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</si>
  <si>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</si>
  <si>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</si>
  <si>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</si>
  <si>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</si>
  <si>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</si>
  <si>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</si>
  <si>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</si>
  <si>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</si>
  <si>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</si>
  <si>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</si>
  <si>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</si>
  <si>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</si>
  <si>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</si>
  <si>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</si>
  <si>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</si>
  <si>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</si>
  <si>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</si>
  <si>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</si>
  <si>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</si>
  <si>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</si>
  <si>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</si>
  <si>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</si>
  <si>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</si>
  <si>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</si>
  <si>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</si>
  <si>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</si>
  <si>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</si>
  <si>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</si>
  <si>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</si>
  <si>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</si>
  <si>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</si>
  <si>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</si>
  <si>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</si>
  <si>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</si>
  <si>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</si>
  <si>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</si>
  <si>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</si>
  <si>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</si>
  <si>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</si>
  <si>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</si>
  <si>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</si>
  <si>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</si>
  <si>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</si>
  <si>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</si>
  <si>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</si>
  <si>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</si>
  <si>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</si>
  <si>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</si>
  <si>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</si>
  <si>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</si>
  <si>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</si>
  <si>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</si>
  <si>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</si>
  <si>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</si>
  <si>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</si>
  <si>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</si>
  <si>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</si>
  <si>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</si>
  <si>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</si>
  <si>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</si>
  <si>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</si>
  <si>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</si>
  <si>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</si>
  <si>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</si>
  <si>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</si>
  <si>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</si>
  <si>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</si>
  <si>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</si>
  <si>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</si>
  <si>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</si>
  <si>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</si>
  <si>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</si>
  <si>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</si>
  <si>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</si>
  <si>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</si>
  <si>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</si>
  <si>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</si>
  <si>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</si>
  <si>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</si>
  <si>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</si>
  <si>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</si>
  <si>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</si>
  <si>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</si>
  <si>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</si>
  <si>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</si>
  <si>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</si>
  <si>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</si>
  <si>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</si>
  <si>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</si>
  <si>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</si>
  <si>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</si>
  <si>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</si>
  <si>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</si>
  <si>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</si>
  <si>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</si>
  <si>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</si>
  <si>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</si>
  <si>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</si>
  <si>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</si>
  <si>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</si>
  <si>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</si>
  <si>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</si>
  <si>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</si>
  <si>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</si>
  <si>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</si>
  <si>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</si>
  <si>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</si>
  <si>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</si>
  <si>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</si>
  <si>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</si>
  <si>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</si>
  <si>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</si>
  <si>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</si>
  <si>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</si>
  <si>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</si>
  <si>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</si>
  <si>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</si>
  <si>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</si>
  <si>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</si>
  <si>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</si>
  <si>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</si>
  <si>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</si>
  <si>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</si>
  <si>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</si>
  <si>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</si>
  <si>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</si>
  <si>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</si>
  <si>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</si>
  <si>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</si>
  <si>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</si>
  <si>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</si>
  <si>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</si>
  <si>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</si>
  <si>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</si>
  <si>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</si>
  <si>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</si>
  <si>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</si>
  <si>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</si>
  <si>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</si>
  <si>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</si>
  <si>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</si>
  <si>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</si>
  <si>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</si>
  <si>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</si>
  <si>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</si>
  <si>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</si>
  <si>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</si>
  <si>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</si>
  <si>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</si>
  <si>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</si>
  <si>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</si>
  <si>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</si>
  <si>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</si>
  <si>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</si>
  <si>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</si>
  <si>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</si>
  <si>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</si>
  <si>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</si>
  <si>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</si>
  <si>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</si>
  <si>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</si>
  <si>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</si>
  <si>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</si>
  <si>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</si>
  <si>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</si>
  <si>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</si>
  <si>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</si>
  <si>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</si>
  <si>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</si>
  <si>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</si>
  <si>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</si>
  <si>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</si>
  <si>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</si>
  <si>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</si>
  <si>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</si>
  <si>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</si>
  <si>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</si>
  <si>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</si>
  <si>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</si>
  <si>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</si>
  <si>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</si>
  <si>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</si>
  <si>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</si>
  <si>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</si>
  <si>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</si>
  <si>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</si>
  <si>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</si>
  <si>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</si>
  <si>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</si>
  <si>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</si>
  <si>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</si>
  <si>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</si>
  <si>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</si>
  <si>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</si>
  <si>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</si>
  <si>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</si>
  <si>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</si>
  <si>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</si>
  <si>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</si>
  <si>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</si>
  <si>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</si>
  <si>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</si>
  <si>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</si>
  <si>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</si>
  <si>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</si>
  <si>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</si>
  <si>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</si>
  <si>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</si>
  <si>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</si>
  <si>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</si>
  <si>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</si>
  <si>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</si>
  <si>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</si>
  <si>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</si>
  <si>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</si>
  <si>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</si>
  <si>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</si>
  <si>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</si>
  <si>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</si>
  <si>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</si>
  <si>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</si>
  <si>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</si>
  <si>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</si>
  <si>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</si>
  <si>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</si>
  <si>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</si>
  <si>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</si>
  <si>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</si>
  <si>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</si>
  <si>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</si>
  <si>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</si>
  <si>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</si>
  <si>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</si>
  <si>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</si>
  <si>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</si>
  <si>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</si>
  <si>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</si>
  <si>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</si>
  <si>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</si>
  <si>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</si>
  <si>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</si>
  <si>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</si>
  <si>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</si>
  <si>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</si>
  <si>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</si>
  <si>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</si>
  <si>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</si>
  <si>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</si>
  <si>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</si>
  <si>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</si>
  <si>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</si>
  <si>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</si>
  <si>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</si>
  <si>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</si>
  <si>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</si>
  <si>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</si>
  <si>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</si>
  <si>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</si>
  <si>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</si>
  <si>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</si>
  <si>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</si>
  <si>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</si>
  <si>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</si>
  <si>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</si>
  <si>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</si>
  <si>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</si>
  <si>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</si>
  <si>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</si>
  <si>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</si>
  <si>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</si>
  <si>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</si>
  <si>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</si>
  <si>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</si>
  <si>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</si>
  <si>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</si>
  <si>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</si>
  <si>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</si>
  <si>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</si>
  <si>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</si>
  <si>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</si>
  <si>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</si>
  <si>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</si>
  <si>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</si>
  <si>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</si>
  <si>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</si>
  <si>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</si>
  <si>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</si>
  <si>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</si>
  <si>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</si>
  <si>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</si>
  <si>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</si>
  <si>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</si>
  <si>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</si>
  <si>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</si>
  <si>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</si>
  <si>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</si>
  <si>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</si>
  <si>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</si>
  <si>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</si>
  <si>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</si>
  <si>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</si>
  <si>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</si>
  <si>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</si>
  <si>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</si>
  <si>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</si>
  <si>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</si>
  <si>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</si>
  <si>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</si>
  <si>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</si>
  <si>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</si>
  <si>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</si>
  <si>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</si>
  <si>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</si>
  <si>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</si>
  <si>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</si>
  <si>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</si>
  <si>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</si>
  <si>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</si>
  <si>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</si>
  <si>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</si>
  <si>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</si>
  <si>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</si>
  <si>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</si>
  <si>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</si>
  <si>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</si>
  <si>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</si>
  <si>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</si>
  <si>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</si>
  <si>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</si>
  <si>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</si>
  <si>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</si>
  <si>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</si>
  <si>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</si>
  <si>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</si>
  <si>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</si>
  <si>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</si>
  <si>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</si>
  <si>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</si>
  <si>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</si>
  <si>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</si>
  <si>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</si>
  <si>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</si>
  <si>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</si>
  <si>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</si>
  <si>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</si>
  <si>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</si>
  <si>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</si>
  <si>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</si>
  <si>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</si>
  <si>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</si>
  <si>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</si>
  <si>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</si>
  <si>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</si>
  <si>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</si>
  <si>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</si>
  <si>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</si>
  <si>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</si>
  <si>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</si>
  <si>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</si>
  <si>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</si>
  <si>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</si>
  <si>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</si>
  <si>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</si>
  <si>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</si>
  <si>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</si>
  <si>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</si>
  <si>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</si>
  <si>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</si>
  <si>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</si>
  <si>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</si>
  <si>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</si>
  <si>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</si>
  <si>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</si>
  <si>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</si>
  <si>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</si>
  <si>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</si>
  <si>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</si>
  <si>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</si>
  <si>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</si>
  <si>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</si>
  <si>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</si>
  <si>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</si>
  <si>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</si>
  <si>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</si>
  <si>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</si>
  <si>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</si>
  <si>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</si>
  <si>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</si>
  <si>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</si>
  <si>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</si>
  <si>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</si>
  <si>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</si>
  <si>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</si>
  <si>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</si>
  <si>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</si>
  <si>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</si>
  <si>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</si>
  <si>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</si>
  <si>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</si>
  <si>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</si>
  <si>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</si>
  <si>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</si>
  <si>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</si>
  <si>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</si>
  <si>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</si>
  <si>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</si>
  <si>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</si>
  <si>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</si>
  <si>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</si>
  <si>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</si>
  <si>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</si>
  <si>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</si>
  <si>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</si>
  <si>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</si>
  <si>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</si>
  <si>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</si>
  <si>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</si>
  <si>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</si>
  <si>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</si>
  <si>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</si>
  <si>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</si>
  <si>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</si>
  <si>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</si>
  <si>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</si>
  <si>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</si>
  <si>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</si>
  <si>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</si>
  <si>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</si>
  <si>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</si>
  <si>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</si>
  <si>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</si>
  <si>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</si>
  <si>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</si>
  <si>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</si>
  <si>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</si>
  <si>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</si>
  <si>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</si>
  <si>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</si>
  <si>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</si>
  <si>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</si>
  <si>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</si>
  <si>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</si>
  <si>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</si>
  <si>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</si>
  <si>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</si>
  <si>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</si>
  <si>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</si>
  <si>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</si>
  <si>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</si>
  <si>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</si>
  <si>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</si>
  <si>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</si>
  <si>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</si>
  <si>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</si>
  <si>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</si>
  <si>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</si>
  <si>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</si>
  <si>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</si>
  <si>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</si>
  <si>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</si>
  <si>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</si>
  <si>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</si>
  <si>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</si>
  <si>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</si>
  <si>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</si>
  <si>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</si>
  <si>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</si>
  <si>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</si>
  <si>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</si>
  <si>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</si>
  <si>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</si>
  <si>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</si>
  <si>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</si>
  <si>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</si>
  <si>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</si>
  <si>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</si>
  <si>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</si>
  <si>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</si>
  <si>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</si>
  <si>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</si>
  <si>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</si>
  <si>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</si>
  <si>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</si>
  <si>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</si>
  <si>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</si>
  <si>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</si>
  <si>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</si>
  <si>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</si>
  <si>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</si>
  <si>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</si>
  <si>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</si>
  <si>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</si>
  <si>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</si>
  <si>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</si>
  <si>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</si>
  <si>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</si>
  <si>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</si>
  <si>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</si>
  <si>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</si>
  <si>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</si>
  <si>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</si>
  <si>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</si>
  <si>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</si>
  <si>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</si>
  <si>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</si>
  <si>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</si>
  <si>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</si>
  <si>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</si>
  <si>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</si>
  <si>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</si>
  <si>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</si>
  <si>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</si>
  <si>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</si>
  <si>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</si>
  <si>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</si>
  <si>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</si>
  <si>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</si>
  <si>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</si>
  <si>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</si>
  <si>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</si>
  <si>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</si>
  <si>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</si>
  <si>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</si>
  <si>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</si>
  <si>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</si>
  <si>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</si>
  <si>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</si>
  <si>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</si>
  <si>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</si>
  <si>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</si>
  <si>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</si>
  <si>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</si>
  <si>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</si>
  <si>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</si>
  <si>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</si>
  <si>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</si>
  <si>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</si>
  <si>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</si>
  <si>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</si>
  <si>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</si>
  <si>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</si>
  <si>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</si>
  <si>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</si>
  <si>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</si>
  <si>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</si>
  <si>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</si>
  <si>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</si>
  <si>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</si>
  <si>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</si>
  <si>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</si>
  <si>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</si>
  <si>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</si>
  <si>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</si>
  <si>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</si>
  <si>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</si>
  <si>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</si>
  <si>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</si>
  <si>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</si>
  <si>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</si>
  <si>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</si>
  <si>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</si>
  <si>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</si>
  <si>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</si>
  <si>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</si>
  <si>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</si>
  <si>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</si>
  <si>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</si>
  <si>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</si>
  <si>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</si>
  <si>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</si>
  <si>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</si>
  <si>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</si>
  <si>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</si>
  <si>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</si>
  <si>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</si>
  <si>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</si>
  <si>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</si>
  <si>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</si>
  <si>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</si>
  <si>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</si>
  <si>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</si>
  <si>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</si>
  <si>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</si>
  <si>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</si>
  <si>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</si>
  <si>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</si>
  <si>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</si>
  <si>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</si>
  <si>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</si>
  <si>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</si>
  <si>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</si>
  <si>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</si>
  <si>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</si>
  <si>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</si>
  <si>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</si>
  <si>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</si>
  <si>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</si>
  <si>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</si>
  <si>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</si>
  <si>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</si>
  <si>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</si>
  <si>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</si>
  <si>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</si>
  <si>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</si>
  <si>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</si>
  <si>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</si>
  <si>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</si>
  <si>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</si>
  <si>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</si>
  <si>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</si>
  <si>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</si>
  <si>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</si>
  <si>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</si>
  <si>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</si>
  <si>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</si>
  <si>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</si>
  <si>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</si>
  <si>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</si>
  <si>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</si>
  <si>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</si>
  <si>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</si>
  <si>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</si>
  <si>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</si>
  <si>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</si>
  <si>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</si>
  <si>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</si>
  <si>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</si>
  <si>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</si>
  <si>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</si>
  <si>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</si>
  <si>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</si>
  <si>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</si>
  <si>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</si>
  <si>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</si>
  <si>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</si>
  <si>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</si>
  <si>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</si>
  <si>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</si>
  <si>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</si>
  <si>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</si>
  <si>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</si>
  <si>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</si>
  <si>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</si>
  <si>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</si>
  <si>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</si>
  <si>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</si>
  <si>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</si>
  <si>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</si>
  <si>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</si>
  <si>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</si>
  <si>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</si>
  <si>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</si>
  <si>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</si>
  <si>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</si>
  <si>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</si>
  <si>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</si>
  <si>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</si>
  <si>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</si>
  <si>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</si>
  <si>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</si>
  <si>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</si>
  <si>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</si>
  <si>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</si>
  <si>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</si>
  <si>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</si>
  <si>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</si>
  <si>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</si>
  <si>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</si>
  <si>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</si>
  <si>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</si>
  <si>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</si>
  <si>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</si>
  <si>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</si>
  <si>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</si>
  <si>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</si>
  <si>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</si>
  <si>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</si>
  <si>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</si>
  <si>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</si>
  <si>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</si>
  <si>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</si>
  <si>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</si>
  <si>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</si>
  <si>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</si>
  <si>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</si>
  <si>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</si>
  <si>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</si>
  <si>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</si>
  <si>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</si>
  <si>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</si>
  <si>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</si>
  <si>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</si>
  <si>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</si>
  <si>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</si>
  <si>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</si>
  <si>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</si>
  <si>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</si>
  <si>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</si>
  <si>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</si>
  <si>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</si>
  <si>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</si>
  <si>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</si>
  <si>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</si>
  <si>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</si>
  <si>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</si>
  <si>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</si>
  <si>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</si>
  <si>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</si>
  <si>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</si>
  <si>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</si>
  <si>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</si>
  <si>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</si>
  <si>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</si>
  <si>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</si>
  <si>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</si>
  <si>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</si>
  <si>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</si>
  <si>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</si>
  <si>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</si>
  <si>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</si>
  <si>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</si>
  <si>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</si>
  <si>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</si>
  <si>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</si>
  <si>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</si>
  <si>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</si>
  <si>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</si>
  <si>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</si>
  <si>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</si>
  <si>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</si>
  <si>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</si>
  <si>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</si>
  <si>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</si>
  <si>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</si>
  <si>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</si>
  <si>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</si>
  <si>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</si>
  <si>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</si>
  <si>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</si>
  <si>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</si>
  <si>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</si>
  <si>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</si>
  <si>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</si>
  <si>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</si>
  <si>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</si>
  <si>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</si>
  <si>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</si>
  <si>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</si>
  <si>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</si>
  <si>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</si>
  <si>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</si>
  <si>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</si>
  <si>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</si>
  <si>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</si>
  <si>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</si>
  <si>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</si>
  <si>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</si>
  <si>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</si>
  <si>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</si>
  <si>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</si>
  <si>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</si>
  <si>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</si>
  <si>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</si>
  <si>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</si>
  <si>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</si>
  <si>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</si>
  <si>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</si>
  <si>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</si>
  <si>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</si>
  <si>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</si>
  <si>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</si>
  <si>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</si>
  <si>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</si>
  <si>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</si>
  <si>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</si>
  <si>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</si>
  <si>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</si>
  <si>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</si>
  <si>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</si>
  <si>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</si>
  <si>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</si>
  <si>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</si>
  <si>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</si>
  <si>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</si>
  <si>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</si>
  <si>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</si>
  <si>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</si>
  <si>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</si>
  <si>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</si>
  <si>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</si>
  <si>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</si>
  <si>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</si>
  <si>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</si>
  <si>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</si>
  <si>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</si>
  <si>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</si>
  <si>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</si>
  <si>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</si>
  <si>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</si>
  <si>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</si>
  <si>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</si>
  <si>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</si>
  <si>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</si>
  <si>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</si>
  <si>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</si>
  <si>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</si>
  <si>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</si>
  <si>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</si>
  <si>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</si>
  <si>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</si>
  <si>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</si>
  <si>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</si>
  <si>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</si>
  <si>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</si>
  <si>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</si>
  <si>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</si>
  <si>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</si>
  <si>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</si>
  <si>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</si>
  <si>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</si>
  <si>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</si>
  <si>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</si>
  <si>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</si>
  <si>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</si>
  <si>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</si>
  <si>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</si>
  <si>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</si>
  <si>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</si>
  <si>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</si>
  <si>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</si>
  <si>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</si>
  <si>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</si>
  <si>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</si>
  <si>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</si>
  <si>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</si>
  <si>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</si>
  <si>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</si>
  <si>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</si>
  <si>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</si>
  <si>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</si>
  <si>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</si>
  <si>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</si>
  <si>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</si>
  <si>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</si>
  <si>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</si>
  <si>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</si>
  <si>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</si>
  <si>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</si>
  <si>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</si>
  <si>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</si>
  <si>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</si>
  <si>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</si>
  <si>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</si>
  <si>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</si>
  <si>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</si>
  <si>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</si>
  <si>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</si>
  <si>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</si>
  <si>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</si>
  <si>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</si>
  <si>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</si>
  <si>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</si>
  <si>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</si>
  <si>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</si>
  <si>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</si>
  <si>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</si>
  <si>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</si>
  <si>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</si>
  <si>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</si>
  <si>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</si>
  <si>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</si>
  <si>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</si>
  <si>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</si>
  <si>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</si>
  <si>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</si>
  <si>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</si>
  <si>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</si>
  <si>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</si>
  <si>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</si>
  <si>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</si>
  <si>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</si>
  <si>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</si>
  <si>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</si>
  <si>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</si>
  <si>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</si>
  <si>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</si>
  <si>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</si>
  <si>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</si>
  <si>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</si>
  <si>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</si>
  <si>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</si>
  <si>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</si>
  <si>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</si>
  <si>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</si>
  <si>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</si>
  <si>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</si>
  <si>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</si>
  <si>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</si>
  <si>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</si>
  <si>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</si>
  <si>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</si>
  <si>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</si>
  <si>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</si>
  <si>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</si>
  <si>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</si>
  <si>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</si>
  <si>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</si>
  <si>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</si>
  <si>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</si>
  <si>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</si>
  <si>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</si>
  <si>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</si>
  <si>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</si>
  <si>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</si>
  <si>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</si>
  <si>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</si>
  <si>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</si>
  <si>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</si>
  <si>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</si>
  <si>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</si>
  <si>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</si>
  <si>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</si>
  <si>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</si>
  <si>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</si>
  <si>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</si>
  <si>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</si>
  <si>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</si>
  <si>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</si>
  <si>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</si>
  <si>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</si>
  <si>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</si>
  <si>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</si>
  <si>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</si>
  <si>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</si>
  <si>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</si>
  <si>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</si>
  <si>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</si>
  <si>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</si>
  <si>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</si>
  <si>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</si>
  <si>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</si>
  <si>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</si>
  <si>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</si>
  <si>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</si>
  <si>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</si>
  <si>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</si>
  <si>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</si>
  <si>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</si>
  <si>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</si>
  <si>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</si>
  <si>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</si>
  <si>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</si>
  <si>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</si>
  <si>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</si>
  <si>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</si>
  <si>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</si>
  <si>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</si>
  <si>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</si>
  <si>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</si>
  <si>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</si>
  <si>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</si>
  <si>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</si>
  <si>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</si>
  <si>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</si>
  <si>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</si>
  <si>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</si>
  <si>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</si>
  <si>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</si>
  <si>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</si>
  <si>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</si>
  <si>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</si>
  <si>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</si>
  <si>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</si>
  <si>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</si>
  <si>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</si>
  <si>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</si>
  <si>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</si>
  <si>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</si>
  <si>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</si>
  <si>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</si>
  <si>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</si>
  <si>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</si>
  <si>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</si>
  <si>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</si>
  <si>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</si>
  <si>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</si>
  <si>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</si>
  <si>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</si>
  <si>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</si>
  <si>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</si>
  <si>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</si>
  <si>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</si>
  <si>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</si>
  <si>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</si>
  <si>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</si>
  <si>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</si>
  <si>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</si>
  <si>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</si>
  <si>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</si>
  <si>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</si>
  <si>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</si>
  <si>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</si>
  <si>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</si>
  <si>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</si>
  <si>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</si>
  <si>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</si>
  <si>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</si>
  <si>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</si>
  <si>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</si>
  <si>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</si>
  <si>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</si>
  <si>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</si>
  <si>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</si>
  <si>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</si>
  <si>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</si>
  <si>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</si>
  <si>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</si>
  <si>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</si>
  <si>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</si>
  <si>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</si>
  <si>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</si>
  <si>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</si>
  <si>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</si>
  <si>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</si>
  <si>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</si>
  <si>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</si>
  <si>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</si>
  <si>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</si>
  <si>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</si>
  <si>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</si>
  <si>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</si>
  <si>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</si>
  <si>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</si>
  <si>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</si>
  <si>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</si>
  <si>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</si>
  <si>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</si>
  <si>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</si>
  <si>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</si>
  <si>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</si>
  <si>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</si>
  <si>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</si>
  <si>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</si>
  <si>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</si>
  <si>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</si>
  <si>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</si>
  <si>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</si>
  <si>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</si>
  <si>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</si>
  <si>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</si>
  <si>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</si>
  <si>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</si>
  <si>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</si>
  <si>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</si>
  <si>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</si>
  <si>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</si>
  <si>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</si>
  <si>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</si>
  <si>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</si>
  <si>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</si>
  <si>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</si>
  <si>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</si>
  <si>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</si>
  <si>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</si>
  <si>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</si>
  <si>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</si>
  <si>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</si>
  <si>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</si>
  <si>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</si>
  <si>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</si>
  <si>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</si>
  <si>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</si>
  <si>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</si>
  <si>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</si>
  <si>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</si>
  <si>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</si>
  <si>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</si>
  <si>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</si>
  <si>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</si>
  <si>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</si>
  <si>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</si>
  <si>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</si>
  <si>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</si>
  <si>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</si>
  <si>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</si>
  <si>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</si>
  <si>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</si>
  <si>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</si>
  <si>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</si>
  <si>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</si>
  <si>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</si>
  <si>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</si>
  <si>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</si>
  <si>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</si>
  <si>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</si>
  <si>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</si>
  <si>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</si>
  <si>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</si>
  <si>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</si>
  <si>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</si>
  <si>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</si>
  <si>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</si>
  <si>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</si>
  <si>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</si>
  <si>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</si>
  <si>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</si>
  <si>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</si>
  <si>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</si>
  <si>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</si>
  <si>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</si>
  <si>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</si>
  <si>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</si>
  <si>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</si>
  <si>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</si>
  <si>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</si>
  <si>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</si>
  <si>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</si>
  <si>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</si>
  <si>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</si>
  <si>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</si>
  <si>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</si>
  <si>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</si>
  <si>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</si>
  <si>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</si>
  <si>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</si>
  <si>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</si>
  <si>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</si>
  <si>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</si>
  <si>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</si>
  <si>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</si>
  <si>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</si>
  <si>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</si>
  <si>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</si>
  <si>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</si>
  <si>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</si>
  <si>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</si>
  <si>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</si>
  <si>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</si>
  <si>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</si>
  <si>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</si>
  <si>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</si>
  <si>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</si>
  <si>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</si>
  <si>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</si>
  <si>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</si>
  <si>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</si>
  <si>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</si>
  <si>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</si>
  <si>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</si>
  <si>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</si>
  <si>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</si>
  <si>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</si>
  <si>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</si>
  <si>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</si>
  <si>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</si>
  <si>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</si>
  <si>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</si>
  <si>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</si>
  <si>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</si>
  <si>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</si>
  <si>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</si>
  <si>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</si>
  <si>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</si>
  <si>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</si>
  <si>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</si>
  <si>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</si>
  <si>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</si>
  <si>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</si>
  <si>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</si>
  <si>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</si>
  <si>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</si>
  <si>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</si>
  <si>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</si>
  <si>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</si>
  <si>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</si>
  <si>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</si>
  <si>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</si>
  <si>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</si>
  <si>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</si>
  <si>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</si>
  <si>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</si>
  <si>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</si>
  <si>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</si>
  <si>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</si>
  <si>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</si>
  <si>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</si>
  <si>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</si>
  <si>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</si>
  <si>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</si>
  <si>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</si>
  <si>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</si>
  <si>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</si>
  <si>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</si>
  <si>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</si>
  <si>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</si>
  <si>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</si>
  <si>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</si>
  <si>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</si>
  <si>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</si>
  <si>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</si>
  <si>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</si>
  <si>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</si>
  <si>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</si>
  <si>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</si>
  <si>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</si>
  <si>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</si>
  <si>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</si>
  <si>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</si>
  <si>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</si>
  <si>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</si>
  <si>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</si>
  <si>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</si>
  <si>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</si>
  <si>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</si>
  <si>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</si>
  <si>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</si>
  <si>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</si>
  <si>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</si>
  <si>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</si>
  <si>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</si>
  <si>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</si>
  <si>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</si>
  <si>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</si>
  <si>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</si>
  <si>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</si>
  <si>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</si>
  <si>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</si>
  <si>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</si>
  <si>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</si>
  <si>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</si>
  <si>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</si>
  <si>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</si>
  <si>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</si>
  <si>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</si>
  <si>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</si>
  <si>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</si>
  <si>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</si>
  <si>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</si>
  <si>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</si>
  <si>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</si>
  <si>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</si>
  <si>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</si>
  <si>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</si>
  <si>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</si>
  <si>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</si>
  <si>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</si>
  <si>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</si>
  <si>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</si>
  <si>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</si>
  <si>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</si>
  <si>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</si>
  <si>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</si>
  <si>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</si>
  <si>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</si>
  <si>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</si>
  <si>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</si>
  <si>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</si>
  <si>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</si>
  <si>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</si>
  <si>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</si>
  <si>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</si>
  <si>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</si>
  <si>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</si>
  <si>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</si>
  <si>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</si>
  <si>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</si>
  <si>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</si>
  <si>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</si>
  <si>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</si>
  <si>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</si>
  <si>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</si>
  <si>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</si>
  <si>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</si>
  <si>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</si>
  <si>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</si>
  <si>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</si>
  <si>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</si>
  <si>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</si>
  <si>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</si>
  <si>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</si>
  <si>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</si>
  <si>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</si>
  <si>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</si>
  <si>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</si>
  <si>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</si>
  <si>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</si>
  <si>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</si>
  <si>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</si>
  <si>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</si>
  <si>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</si>
  <si>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</si>
  <si>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</si>
  <si>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</si>
  <si>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</si>
  <si>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</si>
  <si>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</si>
  <si>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</si>
  <si>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</si>
  <si>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</si>
  <si>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</si>
  <si>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</si>
  <si>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</si>
  <si>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</si>
  <si>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</si>
  <si>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</si>
  <si>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</si>
  <si>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</si>
  <si>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</si>
  <si>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</si>
  <si>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</si>
  <si>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</si>
  <si>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</si>
  <si>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</si>
  <si>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</si>
  <si>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</si>
  <si>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</si>
  <si>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</si>
  <si>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</si>
  <si>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</si>
  <si>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</si>
  <si>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</si>
  <si>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</si>
  <si>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</si>
  <si>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</si>
  <si>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</si>
  <si>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</si>
  <si>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</si>
  <si>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</si>
  <si>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</si>
  <si>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</si>
  <si>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</si>
  <si>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</si>
  <si>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</si>
  <si>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</si>
  <si>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</si>
  <si>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</si>
  <si>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</si>
  <si>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</si>
  <si>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</si>
  <si>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</si>
  <si>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</si>
  <si>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</si>
  <si>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</si>
  <si>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</si>
  <si>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</si>
  <si>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</si>
  <si>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</si>
  <si>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</si>
  <si>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</si>
  <si>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</si>
  <si>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</si>
  <si>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</si>
  <si>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</si>
  <si>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</si>
  <si>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</si>
  <si>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</si>
  <si>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</si>
  <si>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</si>
  <si>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</si>
  <si>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</si>
  <si>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</si>
  <si>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</si>
  <si>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</si>
  <si>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</si>
  <si>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</si>
  <si>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</si>
  <si>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</si>
  <si>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</si>
  <si>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</si>
  <si>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</si>
  <si>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</si>
  <si>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</si>
  <si>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</si>
  <si>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</si>
  <si>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</si>
  <si>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</si>
  <si>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</si>
  <si>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</si>
  <si>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</si>
  <si>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</si>
  <si>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</si>
  <si>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</si>
  <si>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</si>
  <si>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</si>
  <si>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</si>
  <si>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</si>
  <si>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</si>
  <si>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</si>
  <si>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</si>
  <si>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</si>
  <si>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</si>
  <si>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</si>
  <si>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</si>
  <si>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</si>
  <si>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</si>
  <si>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</si>
  <si>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</si>
  <si>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</si>
  <si>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</si>
  <si>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</si>
  <si>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</si>
  <si>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</si>
  <si>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</si>
  <si>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</si>
  <si>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</si>
  <si>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</si>
  <si>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</si>
  <si>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</si>
  <si>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</si>
  <si>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</si>
  <si>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</si>
  <si>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</si>
  <si>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</si>
  <si>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</si>
  <si>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</si>
  <si>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</si>
  <si>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</si>
  <si>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</si>
  <si>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</si>
  <si>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</si>
  <si>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</si>
  <si>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</si>
  <si>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</si>
  <si>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</si>
  <si>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</si>
  <si>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</si>
  <si>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</si>
  <si>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</si>
  <si>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</si>
  <si>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</si>
  <si>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</si>
  <si>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</si>
  <si>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</si>
  <si>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</si>
  <si>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</si>
  <si>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</si>
  <si>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</si>
  <si>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</si>
  <si>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</si>
  <si>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</si>
  <si>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</si>
  <si>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</si>
  <si>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</si>
  <si>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</si>
  <si>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</si>
  <si>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</si>
  <si>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</si>
  <si>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</si>
  <si>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</si>
  <si>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</si>
  <si>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</si>
  <si>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</si>
  <si>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</si>
  <si>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</si>
  <si>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</si>
  <si>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</si>
  <si>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</si>
  <si>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</si>
  <si>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</si>
  <si>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</si>
  <si>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</si>
  <si>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</si>
  <si>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</si>
  <si>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</si>
  <si>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</si>
  <si>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</si>
  <si>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</si>
  <si>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</si>
  <si>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</si>
  <si>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</si>
  <si>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</si>
  <si>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</si>
  <si>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</si>
  <si>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</si>
  <si>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</si>
  <si>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</si>
  <si>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</si>
  <si>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</si>
  <si>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</si>
  <si>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</si>
  <si>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</si>
  <si>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</si>
  <si>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</si>
  <si>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</si>
  <si>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</si>
  <si>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</si>
  <si>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</si>
  <si>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</si>
  <si>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</si>
  <si>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</si>
  <si>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</si>
  <si>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</si>
  <si>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</si>
  <si>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</si>
  <si>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</si>
  <si>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</si>
  <si>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</si>
  <si>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</si>
  <si>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</si>
  <si>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</si>
  <si>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</si>
  <si>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</si>
  <si>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</si>
  <si>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</si>
  <si>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</si>
  <si>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</si>
  <si>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</si>
  <si>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</si>
  <si>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</si>
  <si>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</si>
  <si>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</si>
  <si>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</si>
  <si>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</si>
  <si>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</si>
  <si>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</si>
  <si>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</si>
  <si>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</si>
  <si>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</si>
  <si>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</si>
  <si>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</si>
  <si>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</si>
  <si>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</si>
  <si>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</si>
  <si>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</si>
  <si>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</si>
  <si>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</si>
  <si>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</si>
  <si>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</si>
  <si>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</si>
  <si>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</si>
  <si>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</si>
  <si>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</si>
  <si>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</si>
  <si>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</si>
  <si>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</si>
  <si>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</si>
  <si>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</si>
  <si>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</si>
  <si>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</si>
  <si>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</si>
  <si>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</si>
  <si>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</si>
  <si>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</si>
  <si>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</si>
  <si>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</si>
  <si>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</si>
  <si>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</si>
  <si>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</si>
  <si>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</si>
  <si>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</si>
  <si>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</si>
  <si>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</si>
  <si>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</si>
  <si>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</si>
  <si>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</si>
  <si>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</si>
  <si>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</si>
  <si>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</si>
  <si>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</si>
  <si>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</si>
  <si>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</si>
  <si>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</si>
  <si>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</si>
  <si>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</si>
  <si>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</si>
  <si>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</si>
  <si>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</si>
  <si>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</si>
  <si>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</si>
  <si>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</si>
  <si>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</si>
  <si>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</si>
  <si>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</si>
  <si>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</si>
  <si>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</si>
  <si>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</si>
  <si>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</si>
  <si>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</si>
  <si>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</si>
  <si>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</si>
  <si>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</si>
  <si>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</si>
  <si>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</si>
  <si>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</si>
  <si>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</si>
  <si>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</si>
  <si>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</si>
  <si>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</si>
  <si>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</si>
  <si>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</si>
  <si>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</si>
  <si>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</si>
  <si>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</si>
  <si>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</si>
  <si>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</si>
  <si>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</si>
  <si>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</si>
  <si>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</si>
  <si>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</si>
  <si>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</si>
  <si>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</si>
  <si>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</si>
  <si>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</si>
  <si>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</si>
  <si>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</si>
  <si>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</si>
  <si>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</si>
  <si>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</si>
  <si>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</si>
  <si>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</si>
  <si>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</si>
  <si>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</si>
  <si>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</si>
  <si>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</si>
  <si>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</si>
  <si>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</si>
  <si>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</si>
  <si>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</si>
  <si>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</si>
  <si>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</si>
  <si>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</si>
  <si>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</si>
  <si>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</si>
  <si>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</si>
  <si>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</si>
  <si>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</si>
  <si>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</si>
  <si>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</si>
  <si>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</si>
  <si>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</si>
  <si>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</si>
  <si>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</si>
  <si>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</si>
  <si>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</si>
  <si>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</si>
  <si>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</si>
  <si>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</si>
  <si>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</si>
  <si>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</si>
  <si>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</si>
  <si>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</si>
  <si>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</si>
  <si>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</si>
  <si>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</si>
  <si>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</si>
  <si>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</si>
  <si>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</si>
  <si>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</si>
  <si>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</si>
  <si>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</si>
  <si>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</si>
  <si>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</si>
  <si>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</si>
  <si>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</si>
  <si>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</si>
  <si>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</si>
  <si>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</si>
  <si>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</si>
  <si>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</si>
  <si>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</si>
  <si>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</si>
  <si>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</si>
  <si>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</si>
  <si>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</si>
  <si>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</si>
  <si>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</si>
  <si>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</si>
  <si>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</si>
  <si>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</si>
  <si>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</si>
  <si>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</si>
  <si>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</si>
  <si>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</si>
  <si>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</si>
  <si>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</si>
  <si>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</si>
  <si>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</si>
  <si>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</si>
  <si>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</si>
  <si>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</si>
  <si>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</si>
  <si>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</si>
  <si>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</si>
  <si>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</si>
  <si>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</si>
  <si>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</si>
  <si>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</si>
  <si>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</si>
  <si>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</si>
  <si>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</si>
  <si>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</si>
  <si>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</si>
  <si>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</si>
  <si>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</si>
  <si>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</si>
  <si>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</si>
  <si>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</si>
  <si>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</si>
  <si>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</si>
  <si>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</si>
  <si>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</si>
  <si>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</si>
  <si>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</si>
  <si>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</si>
  <si>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</si>
  <si>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</si>
  <si>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</si>
  <si>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</si>
  <si>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</si>
  <si>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</si>
  <si>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</si>
  <si>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</si>
  <si>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</si>
  <si>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</si>
  <si>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</si>
  <si>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</si>
  <si>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</si>
  <si>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</si>
  <si>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</si>
  <si>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</si>
  <si>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</si>
  <si>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</si>
  <si>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</si>
  <si>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</si>
  <si>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</si>
  <si>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</si>
  <si>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</si>
  <si>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</si>
  <si>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</si>
  <si>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</si>
  <si>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</si>
  <si>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</si>
  <si>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</si>
  <si>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</si>
  <si>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</si>
  <si>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</si>
  <si>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</si>
  <si>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</si>
  <si>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</si>
  <si>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</si>
  <si>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</si>
  <si>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</si>
  <si>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</si>
  <si>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</si>
  <si>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</si>
  <si>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</si>
  <si>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</si>
  <si>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</si>
  <si>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</si>
  <si>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</si>
  <si>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</si>
  <si>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</si>
  <si>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</si>
  <si>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</si>
  <si>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</si>
  <si>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</si>
  <si>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</si>
  <si>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</si>
  <si>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</si>
  <si>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</si>
  <si>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</si>
  <si>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</si>
  <si>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</si>
  <si>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</si>
  <si>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</si>
  <si>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</si>
  <si>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</si>
  <si>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</si>
  <si>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</si>
  <si>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</si>
  <si>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</si>
  <si>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</si>
  <si>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</si>
  <si>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</si>
  <si>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</si>
  <si>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</si>
  <si>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</si>
  <si>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</si>
  <si>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</si>
  <si>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</si>
  <si>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</si>
  <si>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</si>
  <si>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</si>
  <si>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</si>
  <si>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</si>
  <si>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</si>
  <si>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</si>
  <si>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</si>
  <si>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</si>
  <si>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</si>
  <si>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</si>
  <si>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</si>
  <si>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</si>
  <si>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</si>
  <si>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</si>
  <si>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</si>
  <si>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</si>
  <si>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</si>
  <si>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</si>
  <si>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</si>
  <si>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</si>
  <si>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</si>
  <si>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</si>
  <si>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</si>
  <si>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</si>
  <si>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</si>
  <si>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</si>
  <si>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</si>
  <si>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</si>
  <si>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</si>
  <si>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</si>
  <si>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</si>
  <si>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</si>
  <si>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</si>
  <si>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</si>
  <si>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</si>
  <si>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</si>
  <si>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</si>
  <si>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</si>
  <si>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</si>
  <si>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</si>
  <si>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</si>
  <si>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</si>
  <si>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</si>
  <si>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</si>
  <si>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</si>
  <si>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</si>
  <si>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</si>
  <si>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</si>
  <si>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</si>
  <si>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</si>
  <si>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</si>
  <si>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</si>
  <si>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</si>
  <si>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</si>
  <si>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</si>
  <si>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</si>
  <si>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</si>
  <si>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</si>
  <si>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</si>
  <si>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</si>
  <si>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</si>
  <si>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</si>
  <si>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</si>
  <si>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</si>
  <si>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</si>
  <si>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</si>
  <si>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</si>
  <si>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</si>
  <si>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</si>
  <si>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</si>
  <si>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</si>
  <si>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</si>
  <si>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</si>
  <si>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</si>
  <si>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</si>
  <si>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</si>
  <si>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</si>
  <si>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</si>
  <si>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</si>
  <si>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</si>
  <si>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</si>
  <si>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</si>
  <si>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</si>
  <si>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</si>
  <si>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</si>
  <si>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</si>
  <si>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</si>
  <si>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</si>
  <si>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</si>
  <si>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</si>
  <si>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</si>
  <si>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</si>
  <si>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</si>
  <si>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</si>
  <si>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</si>
  <si>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</si>
  <si>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</si>
  <si>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</si>
  <si>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</si>
  <si>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</si>
  <si>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</si>
  <si>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</si>
  <si>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</si>
  <si>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</si>
  <si>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</si>
  <si>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</si>
  <si>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</si>
  <si>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</si>
  <si>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</si>
  <si>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</si>
  <si>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</si>
  <si>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</si>
  <si>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</si>
  <si>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</si>
  <si>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</si>
  <si>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</si>
  <si>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</si>
  <si>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</si>
  <si>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</si>
  <si>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</si>
  <si>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</si>
  <si>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</si>
  <si>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</si>
  <si>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</si>
  <si>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</si>
  <si>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</si>
  <si>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</si>
  <si>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</si>
  <si>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</si>
  <si>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</si>
  <si>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</si>
  <si>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</si>
  <si>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</si>
  <si>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</si>
  <si>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</si>
  <si>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</si>
  <si>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</si>
  <si>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</si>
  <si>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</si>
  <si>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</si>
  <si>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</si>
  <si>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</si>
  <si>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</si>
  <si>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</si>
  <si>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</si>
  <si>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</si>
  <si>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</si>
  <si>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</si>
  <si>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</si>
  <si>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</si>
  <si>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</si>
  <si>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</si>
  <si>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</si>
  <si>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</si>
  <si>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</si>
  <si>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</si>
  <si>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</si>
  <si>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</si>
  <si>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</si>
  <si>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</si>
  <si>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</si>
  <si>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</si>
  <si>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</si>
  <si>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</si>
  <si>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</si>
  <si>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</si>
  <si>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</si>
  <si>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</si>
  <si>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</si>
  <si>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</si>
  <si>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</si>
  <si>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</si>
  <si>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</si>
  <si>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</si>
  <si>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</si>
  <si>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</si>
  <si>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</si>
  <si>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</si>
  <si>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</si>
  <si>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</si>
  <si>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</si>
  <si>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</si>
  <si>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</si>
  <si>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</si>
  <si>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</si>
  <si>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</si>
  <si>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</si>
  <si>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</si>
  <si>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</si>
  <si>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</si>
  <si>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</si>
  <si>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</si>
  <si>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</si>
  <si>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</si>
  <si>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</si>
  <si>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</si>
  <si>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</si>
  <si>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</si>
  <si>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</si>
  <si>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</si>
  <si>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</si>
  <si>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</si>
  <si>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</si>
  <si>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</si>
  <si>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</si>
  <si>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</si>
  <si>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</si>
  <si>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</si>
  <si>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</si>
  <si>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</si>
  <si>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</si>
  <si>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</si>
  <si>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</si>
  <si>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</si>
  <si>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</si>
  <si>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</si>
  <si>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</si>
  <si>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</si>
  <si>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</si>
  <si>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</si>
  <si>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</si>
  <si>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</si>
  <si>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</si>
  <si>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</si>
  <si>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</si>
  <si>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</si>
  <si>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</si>
  <si>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</si>
  <si>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</si>
  <si>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</si>
  <si>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</si>
  <si>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</si>
  <si>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</si>
  <si>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</si>
  <si>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</si>
  <si>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</si>
  <si>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</si>
  <si>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</si>
  <si>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</si>
  <si>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</si>
  <si>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</si>
  <si>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</si>
  <si>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</si>
  <si>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</si>
  <si>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</si>
  <si>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</si>
  <si>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</si>
  <si>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</si>
  <si>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</si>
  <si>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</si>
  <si>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</si>
  <si>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</si>
  <si>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</si>
  <si>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</si>
  <si>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</si>
  <si>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</si>
  <si>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</si>
  <si>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</si>
  <si>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</si>
  <si>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</si>
  <si>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</si>
  <si>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</si>
  <si>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</si>
  <si>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</si>
  <si>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</si>
  <si>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</si>
  <si>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</si>
  <si>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</si>
  <si>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</si>
  <si>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</si>
  <si>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</si>
  <si>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</si>
  <si>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</si>
  <si>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</si>
  <si>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</si>
  <si>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</si>
  <si>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</si>
  <si>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</si>
  <si>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</si>
  <si>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</si>
  <si>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</si>
  <si>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</si>
  <si>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</si>
  <si>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</si>
  <si>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</si>
  <si>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</si>
  <si>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</si>
  <si>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</si>
  <si>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</si>
  <si>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</si>
  <si>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</si>
  <si>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</si>
  <si>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</si>
  <si>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</si>
  <si>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</si>
  <si>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</si>
  <si>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</si>
  <si>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</si>
  <si>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</si>
  <si>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</si>
  <si>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</si>
  <si>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</si>
  <si>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</si>
  <si>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</si>
  <si>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</si>
  <si>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</si>
  <si>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</si>
  <si>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</si>
  <si>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</si>
  <si>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</si>
  <si>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</si>
  <si>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</si>
  <si>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</si>
  <si>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</si>
  <si>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</si>
  <si>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</si>
  <si>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</si>
  <si>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</si>
  <si>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</si>
  <si>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</si>
  <si>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</si>
  <si>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</si>
  <si>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</si>
  <si>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</si>
  <si>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</si>
  <si>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</si>
  <si>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</si>
  <si>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</si>
  <si>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</si>
  <si>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</si>
  <si>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</si>
  <si>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</si>
  <si>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</si>
  <si>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</si>
  <si>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</si>
  <si>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</si>
  <si>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</si>
  <si>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</si>
  <si>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</si>
  <si>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</si>
  <si>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</si>
  <si>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</si>
  <si>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</si>
  <si>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</si>
  <si>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</si>
  <si>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</si>
  <si>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</si>
  <si>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</si>
  <si>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</si>
  <si>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</si>
  <si>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</si>
  <si>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</si>
  <si>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</si>
  <si>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</si>
  <si>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</si>
  <si>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</si>
  <si>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</si>
  <si>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</si>
  <si>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</si>
  <si>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</si>
  <si>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</si>
  <si>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</si>
  <si>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</si>
  <si>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</si>
  <si>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</si>
  <si>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</si>
  <si>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</si>
  <si>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</si>
  <si>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</si>
  <si>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</si>
  <si>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</si>
  <si>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</si>
  <si>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</si>
  <si>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</si>
  <si>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</si>
  <si>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</si>
  <si>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</si>
  <si>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</si>
  <si>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</si>
  <si>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</si>
  <si>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</si>
  <si>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</si>
  <si>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</si>
  <si>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</si>
  <si>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</si>
  <si>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</si>
  <si>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</si>
  <si>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</si>
  <si>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</si>
  <si>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</si>
  <si>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</si>
  <si>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</si>
  <si>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</si>
  <si>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</si>
  <si>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</si>
  <si>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</si>
  <si>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</si>
  <si>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</si>
  <si>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</si>
  <si>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</si>
  <si>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</si>
  <si>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</si>
  <si>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</si>
  <si>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</si>
  <si>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</si>
  <si>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</si>
  <si>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</si>
  <si>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</si>
  <si>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</si>
  <si>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</si>
  <si>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</si>
  <si>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</si>
  <si>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</si>
  <si>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</si>
  <si>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</si>
  <si>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</si>
  <si>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</si>
  <si>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</si>
  <si>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</si>
  <si>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</si>
  <si>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</si>
  <si>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</si>
  <si>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</si>
  <si>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</si>
  <si>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</si>
  <si>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</si>
  <si>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</si>
  <si>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</si>
  <si>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</si>
  <si>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</si>
  <si>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</si>
  <si>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</si>
  <si>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</si>
  <si>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</si>
  <si>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</si>
  <si>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</si>
  <si>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</si>
  <si>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</si>
  <si>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</si>
  <si>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</si>
  <si>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</si>
  <si>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</si>
  <si>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</si>
  <si>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</si>
  <si>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</si>
  <si>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</si>
  <si>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</si>
  <si>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</si>
  <si>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</si>
  <si>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</si>
  <si>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</si>
  <si>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</si>
  <si>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</si>
  <si>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</si>
  <si>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</si>
  <si>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</si>
  <si>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</si>
  <si>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</si>
  <si>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</si>
  <si>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</si>
  <si>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</si>
  <si>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</si>
  <si>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</si>
  <si>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</si>
  <si>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</si>
  <si>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</si>
  <si>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</si>
  <si>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</si>
  <si>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</si>
  <si>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</si>
  <si>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</si>
  <si>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</si>
  <si>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</si>
  <si>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</si>
  <si>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</si>
  <si>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</si>
  <si>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</si>
  <si>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</si>
  <si>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</si>
  <si>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</si>
  <si>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</si>
  <si>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</si>
  <si>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</si>
  <si>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</si>
  <si>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</si>
  <si>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</si>
  <si>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</si>
  <si>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</si>
  <si>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</si>
  <si>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</si>
  <si>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</si>
  <si>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</si>
  <si>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</si>
  <si>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</si>
  <si>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</si>
  <si>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</si>
  <si>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</si>
  <si>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</si>
  <si>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</si>
  <si>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</si>
  <si>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</si>
  <si>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</si>
  <si>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</si>
  <si>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</si>
  <si>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</si>
  <si>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</si>
  <si>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</si>
  <si>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</si>
  <si>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</si>
  <si>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</si>
  <si>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</si>
  <si>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</si>
  <si>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</si>
  <si>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</si>
  <si>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</si>
  <si>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</si>
  <si>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</si>
  <si>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</si>
  <si>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</si>
  <si>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</si>
  <si>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</si>
  <si>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</si>
  <si>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</si>
  <si>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</si>
  <si>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</si>
  <si>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</si>
  <si>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</si>
  <si>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</si>
  <si>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</si>
  <si>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</si>
  <si>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</si>
  <si>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</si>
  <si>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</si>
  <si>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</si>
  <si>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</si>
  <si>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</si>
  <si>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</si>
  <si>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</si>
  <si>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</si>
  <si>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</si>
  <si>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</si>
  <si>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</si>
  <si>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</si>
  <si>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</si>
  <si>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</si>
  <si>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</si>
  <si>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</si>
  <si>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</si>
  <si>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</si>
  <si>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</si>
  <si>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</si>
  <si>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</si>
  <si>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</si>
  <si>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</si>
  <si>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</si>
  <si>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</si>
  <si>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</si>
  <si>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</si>
  <si>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</si>
  <si>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</si>
  <si>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</si>
  <si>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</si>
  <si>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</si>
  <si>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</si>
  <si>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</si>
  <si>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</si>
  <si>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</si>
  <si>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</si>
  <si>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</si>
  <si>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</si>
  <si>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</si>
  <si>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</si>
  <si>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</si>
  <si>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</si>
  <si>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</si>
  <si>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</si>
  <si>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</si>
  <si>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</si>
  <si>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</si>
  <si>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</si>
  <si>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</si>
  <si>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</si>
  <si>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</si>
  <si>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</si>
  <si>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</si>
  <si>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</si>
  <si>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</si>
  <si>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</si>
  <si>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</si>
  <si>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</si>
  <si>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</si>
  <si>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</si>
  <si>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</si>
  <si>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</si>
  <si>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</si>
  <si>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</si>
  <si>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</si>
  <si>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</si>
  <si>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</si>
  <si>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</si>
  <si>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</si>
  <si>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</si>
  <si>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</si>
  <si>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</si>
  <si>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</si>
  <si>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</si>
  <si>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</si>
  <si>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</si>
  <si>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</si>
  <si>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</si>
  <si>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</si>
  <si>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</si>
  <si>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</si>
  <si>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</si>
  <si>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</si>
  <si>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</si>
  <si>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</si>
  <si>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</si>
  <si>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</si>
  <si>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</si>
  <si>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</si>
  <si>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</si>
  <si>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</si>
  <si>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</si>
  <si>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</si>
  <si>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</si>
  <si>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</si>
  <si>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</si>
  <si>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</si>
  <si>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</si>
  <si>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</si>
  <si>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</si>
  <si>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</si>
  <si>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</si>
  <si>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</si>
  <si>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</si>
  <si>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</si>
  <si>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</si>
  <si>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</si>
  <si>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</si>
  <si>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</si>
  <si>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</si>
  <si>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</si>
  <si>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</si>
  <si>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</si>
  <si>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</si>
  <si>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</si>
  <si>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</si>
  <si>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</si>
  <si>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</si>
  <si>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</si>
  <si>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</si>
  <si>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</si>
  <si>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</si>
  <si>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</si>
  <si>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</si>
  <si>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</si>
  <si>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</si>
  <si>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</si>
  <si>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</si>
  <si>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</si>
  <si>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</si>
  <si>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</si>
  <si>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</si>
  <si>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</si>
  <si>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</si>
  <si>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</si>
  <si>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</si>
  <si>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</si>
  <si>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</si>
  <si>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</si>
  <si>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</si>
  <si>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</si>
  <si>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</si>
  <si>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</si>
  <si>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</si>
  <si>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</si>
  <si>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</si>
  <si>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</si>
  <si>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</si>
  <si>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</si>
  <si>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</si>
  <si>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</si>
  <si>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</si>
  <si>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</si>
  <si>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</si>
  <si>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</si>
  <si>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</si>
  <si>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</si>
  <si>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</si>
  <si>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</si>
  <si>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</si>
  <si>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</si>
  <si>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</si>
  <si>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</si>
  <si>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</si>
  <si>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</si>
  <si>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</si>
  <si>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</si>
  <si>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</si>
  <si>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</si>
  <si>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</si>
  <si>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</si>
  <si>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</si>
  <si>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</si>
  <si>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</si>
  <si>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</si>
  <si>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</si>
  <si>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</si>
  <si>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</si>
  <si>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</si>
  <si>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</si>
  <si>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</si>
  <si>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</si>
  <si>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</si>
  <si>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</si>
  <si>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</si>
  <si>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</si>
  <si>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</si>
  <si>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</si>
  <si>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</si>
  <si>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</si>
  <si>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</si>
  <si>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</si>
  <si>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</si>
  <si>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</si>
  <si>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</si>
  <si>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</si>
  <si>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</si>
  <si>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</si>
  <si>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</si>
  <si>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</si>
  <si>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</si>
  <si>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</si>
  <si>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</si>
  <si>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</si>
  <si>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</si>
  <si>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</si>
  <si>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</si>
  <si>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</si>
  <si>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</si>
  <si>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</si>
  <si>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</si>
  <si>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</si>
  <si>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</si>
  <si>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</si>
  <si>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</si>
  <si>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</si>
  <si>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</si>
  <si>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</si>
  <si>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</si>
  <si>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</si>
  <si>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</si>
  <si>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</si>
  <si>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</si>
  <si>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</si>
  <si>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</si>
  <si>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</si>
  <si>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</si>
  <si>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</si>
  <si>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</si>
  <si>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</si>
  <si>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</si>
  <si>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</si>
  <si>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</si>
  <si>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</si>
  <si>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</si>
  <si>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</si>
  <si>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</si>
  <si>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</si>
  <si>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</si>
  <si>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</si>
  <si>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</si>
  <si>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</si>
  <si>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</si>
  <si>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</si>
  <si>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</si>
  <si>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</si>
  <si>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</si>
  <si>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</si>
  <si>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</si>
  <si>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</si>
  <si>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</si>
  <si>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</si>
  <si>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</si>
  <si>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</si>
  <si>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</si>
  <si>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</si>
  <si>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</si>
  <si>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</si>
  <si>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</si>
  <si>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</si>
  <si>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</si>
  <si>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</si>
  <si>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</si>
  <si>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</si>
  <si>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</si>
  <si>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</si>
  <si>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</si>
  <si>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</si>
  <si>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</si>
  <si>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</si>
  <si>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</si>
  <si>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</si>
  <si>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</si>
  <si>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</si>
  <si>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</si>
  <si>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</si>
  <si>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</si>
  <si>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</si>
  <si>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</si>
  <si>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</si>
  <si>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</si>
  <si>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</si>
  <si>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</si>
  <si>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</si>
  <si>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</si>
  <si>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</si>
  <si>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</si>
  <si>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</si>
  <si>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</si>
  <si>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</si>
  <si>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</si>
  <si>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</si>
  <si>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</si>
  <si>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</si>
  <si>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</si>
  <si>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</si>
  <si>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</si>
  <si>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</si>
  <si>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</si>
  <si>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</si>
  <si>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</si>
  <si>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</si>
  <si>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</si>
  <si>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</si>
  <si>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</si>
  <si>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</si>
  <si>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</si>
  <si>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</si>
  <si>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</si>
  <si>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</si>
  <si>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</si>
  <si>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</si>
  <si>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</si>
  <si>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</si>
  <si>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</si>
  <si>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</si>
  <si>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</si>
  <si>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</si>
  <si>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</si>
  <si>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</si>
  <si>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</si>
  <si>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</si>
  <si>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</si>
  <si>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</si>
  <si>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</si>
  <si>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</si>
  <si>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</si>
  <si>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</si>
  <si>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</si>
  <si>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</si>
  <si>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</si>
  <si>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</si>
  <si>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</si>
  <si>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</si>
  <si>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</si>
  <si>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</si>
  <si>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</si>
  <si>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</si>
  <si>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</si>
  <si>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</si>
  <si>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</si>
  <si>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</si>
  <si>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</si>
  <si>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</si>
  <si>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</si>
  <si>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</si>
  <si>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</si>
  <si>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</si>
  <si>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</si>
  <si>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</si>
  <si>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</si>
  <si>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</si>
  <si>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</si>
  <si>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</si>
  <si>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</si>
  <si>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</si>
  <si>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</si>
  <si>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</si>
  <si>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</si>
  <si>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</si>
  <si>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</si>
  <si>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</si>
  <si>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</si>
  <si>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</si>
  <si>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</si>
  <si>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</si>
  <si>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</si>
  <si>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</si>
  <si>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</si>
  <si>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</si>
  <si>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</si>
  <si>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</si>
  <si>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</si>
  <si>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</si>
  <si>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</si>
  <si>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</si>
  <si>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</si>
  <si>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</si>
  <si>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</si>
  <si>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</si>
  <si>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</si>
  <si>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</si>
  <si>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</si>
  <si>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</si>
  <si>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</si>
  <si>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</si>
  <si>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</si>
  <si>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</si>
  <si>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</si>
  <si>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</si>
  <si>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</si>
  <si>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</si>
  <si>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</si>
  <si>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</si>
  <si>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</si>
  <si>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</si>
  <si>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</si>
  <si>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</si>
  <si>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</si>
  <si>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</si>
  <si>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</si>
  <si>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</si>
  <si>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</si>
  <si>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</si>
  <si>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</si>
  <si>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</si>
  <si>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</si>
  <si>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</si>
  <si>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</si>
  <si>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</si>
  <si>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</si>
  <si>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</si>
  <si>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</si>
  <si>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</si>
  <si>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</si>
  <si>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</si>
  <si>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</si>
  <si>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</si>
  <si>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</si>
  <si>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</si>
  <si>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</si>
  <si>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</si>
  <si>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</si>
  <si>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</si>
  <si>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</si>
  <si>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</si>
  <si>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</si>
  <si>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</si>
  <si>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</si>
  <si>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</si>
  <si>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</si>
  <si>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</si>
  <si>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</si>
  <si>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</si>
  <si>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</si>
  <si>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</si>
  <si>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</si>
  <si>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</si>
  <si>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</si>
  <si>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</si>
  <si>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</si>
  <si>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</si>
  <si>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</si>
  <si>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</si>
  <si>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</si>
  <si>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</si>
  <si>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</si>
  <si>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</si>
  <si>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</si>
  <si>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</si>
  <si>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</si>
  <si>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</si>
  <si>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</si>
  <si>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</si>
  <si>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</si>
  <si>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</si>
  <si>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</si>
  <si>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</si>
  <si>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</si>
  <si>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</si>
  <si>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</si>
  <si>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</si>
  <si>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</si>
  <si>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</si>
  <si>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</si>
  <si>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</si>
  <si>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</si>
  <si>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</si>
  <si>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</si>
  <si>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</si>
  <si>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</si>
  <si>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</si>
  <si>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</si>
  <si>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</si>
  <si>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</si>
  <si>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</si>
  <si>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</si>
  <si>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</si>
  <si>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</si>
  <si>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</si>
  <si>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</si>
  <si>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</si>
  <si>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</si>
  <si>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</si>
  <si>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</si>
  <si>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</si>
  <si>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</si>
  <si>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</si>
  <si>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</si>
  <si>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</si>
  <si>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</si>
  <si>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</si>
  <si>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</si>
  <si>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</si>
  <si>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</si>
  <si>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</si>
  <si>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</si>
  <si>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</si>
  <si>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</si>
  <si>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</si>
  <si>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</si>
  <si>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</si>
  <si>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</si>
  <si>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</si>
  <si>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</si>
  <si>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</si>
  <si>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</si>
  <si>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</si>
  <si>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</si>
  <si>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</si>
  <si>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</si>
  <si>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</si>
  <si>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</si>
  <si>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</si>
  <si>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</si>
  <si>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</si>
  <si>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</si>
  <si>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</si>
  <si>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</si>
  <si>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</si>
  <si>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</si>
  <si>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</si>
  <si>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</si>
  <si>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</si>
  <si>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</si>
  <si>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</si>
  <si>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</si>
  <si>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</si>
  <si>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</si>
  <si>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</si>
  <si>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</si>
  <si>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</si>
  <si>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</si>
  <si>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</si>
  <si>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</si>
  <si>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</si>
  <si>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</si>
  <si>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</si>
  <si>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</si>
  <si>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</si>
  <si>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</si>
  <si>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</si>
  <si>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</si>
  <si>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</si>
  <si>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</si>
  <si>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</si>
  <si>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</si>
  <si>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</si>
  <si>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</si>
  <si>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</si>
  <si>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</si>
  <si>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</si>
  <si>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</si>
  <si>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</si>
  <si>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</si>
  <si>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</si>
  <si>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</si>
  <si>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</si>
  <si>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</si>
  <si>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</si>
  <si>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</si>
  <si>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</si>
  <si>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</si>
  <si>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</si>
  <si>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</si>
  <si>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</si>
  <si>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</si>
  <si>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</si>
  <si>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</si>
  <si>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</si>
  <si>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</si>
  <si>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</si>
  <si>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</si>
  <si>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</si>
  <si>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</si>
  <si>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</si>
  <si>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</si>
  <si>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</si>
  <si>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</si>
  <si>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</si>
  <si>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</si>
  <si>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</si>
  <si>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</si>
  <si>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</si>
  <si>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</si>
  <si>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</si>
  <si>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</si>
  <si>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</si>
  <si>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</si>
  <si>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</si>
  <si>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</si>
  <si>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</si>
  <si>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</si>
  <si>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</si>
  <si>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</si>
  <si>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</si>
  <si>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</si>
  <si>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</si>
  <si>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</si>
  <si>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</si>
  <si>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</si>
  <si>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</si>
  <si>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</si>
  <si>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</si>
  <si>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</si>
  <si>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</si>
  <si>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</si>
  <si>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</si>
  <si>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</si>
  <si>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</si>
  <si>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</si>
  <si>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</si>
  <si>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</si>
  <si>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</si>
  <si>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</si>
  <si>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</si>
  <si>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</si>
  <si>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</si>
  <si>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</si>
  <si>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</si>
  <si>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</si>
  <si>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</si>
  <si>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</si>
  <si>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</si>
  <si>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</si>
  <si>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</si>
  <si>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</si>
  <si>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</si>
  <si>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</si>
  <si>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</si>
  <si>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</si>
  <si>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</si>
  <si>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</si>
  <si>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</si>
  <si>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</si>
  <si>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</si>
  <si>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</si>
  <si>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</si>
  <si>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</si>
  <si>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</si>
  <si>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</si>
  <si>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</si>
  <si>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</si>
  <si>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</si>
  <si>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</si>
  <si>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</si>
  <si>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</si>
  <si>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</si>
  <si>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</si>
  <si>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</si>
  <si>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</si>
  <si>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</si>
  <si>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</si>
  <si>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</si>
  <si>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</si>
  <si>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</si>
  <si>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</si>
  <si>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</si>
  <si>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</si>
  <si>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</si>
  <si>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</si>
  <si>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</si>
  <si>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</si>
  <si>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</si>
  <si>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</si>
  <si>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</si>
  <si>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</si>
  <si>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</si>
  <si>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</si>
  <si>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</si>
  <si>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</si>
  <si>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</si>
  <si>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</si>
  <si>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</si>
  <si>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</si>
  <si>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</si>
  <si>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</si>
  <si>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</si>
  <si>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</si>
  <si>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</si>
  <si>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</si>
  <si>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</si>
  <si>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</si>
  <si>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</si>
  <si>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</si>
  <si>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</si>
  <si>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</si>
  <si>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</si>
  <si>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</si>
  <si>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</si>
  <si>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</si>
  <si>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</si>
  <si>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</si>
  <si>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</si>
  <si>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</si>
  <si>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</si>
  <si>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</si>
  <si>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</si>
  <si>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</si>
  <si>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</si>
  <si>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</si>
  <si>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</si>
  <si>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</si>
  <si>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</si>
  <si>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</si>
  <si>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</si>
  <si>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</si>
  <si>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</si>
  <si>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</si>
  <si>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</si>
  <si>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</si>
  <si>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</si>
  <si>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</si>
  <si>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</si>
  <si>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</si>
  <si>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</si>
  <si>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</si>
  <si>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</si>
  <si>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</si>
  <si>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</si>
  <si>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</si>
  <si>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</si>
  <si>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</si>
  <si>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</si>
  <si>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</si>
  <si>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</si>
  <si>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</si>
  <si>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</si>
  <si>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</si>
  <si>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</si>
  <si>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</si>
  <si>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</si>
  <si>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</si>
  <si>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</si>
  <si>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</si>
  <si>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</si>
  <si>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</si>
  <si>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</si>
  <si>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</si>
  <si>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</si>
  <si>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</si>
  <si>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</si>
  <si>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</si>
  <si>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</si>
  <si>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</si>
  <si>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</si>
  <si>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</si>
  <si>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</si>
  <si>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</si>
  <si>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</si>
  <si>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</si>
  <si>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</si>
  <si>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</si>
  <si>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</si>
  <si>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</si>
  <si>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</si>
  <si>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</si>
  <si>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</si>
  <si>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</si>
  <si>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</si>
  <si>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</si>
  <si>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</si>
  <si>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</si>
  <si>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</si>
  <si>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</si>
  <si>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</si>
  <si>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</si>
  <si>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</si>
  <si>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</si>
  <si>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</si>
  <si>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</si>
  <si>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</si>
  <si>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</si>
  <si>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</si>
  <si>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</si>
  <si>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</si>
  <si>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</si>
  <si>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</si>
  <si>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</si>
  <si>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</si>
  <si>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</si>
  <si>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</si>
  <si>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</si>
  <si>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</si>
  <si>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</si>
  <si>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</si>
  <si>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</si>
  <si>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</si>
  <si>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</si>
  <si>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</si>
  <si>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</si>
  <si>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</si>
  <si>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</si>
  <si>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</si>
  <si>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</si>
  <si>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</si>
  <si>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</si>
  <si>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</si>
  <si>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</si>
  <si>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</si>
  <si>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</si>
  <si>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</si>
  <si>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</si>
  <si>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</si>
  <si>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</si>
  <si>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</si>
  <si>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</si>
  <si>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</si>
  <si>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</si>
  <si>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</si>
  <si>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</si>
  <si>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</si>
  <si>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</si>
  <si>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</si>
  <si>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</si>
  <si>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</si>
  <si>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</si>
  <si>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</si>
  <si>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</si>
  <si>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</si>
  <si>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</si>
  <si>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</si>
  <si>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</si>
  <si>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</si>
  <si>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</si>
  <si>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</si>
  <si>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</si>
  <si>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</si>
  <si>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</si>
  <si>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</si>
  <si>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</si>
  <si>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</si>
  <si>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</si>
  <si>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</si>
  <si>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</si>
  <si>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</si>
  <si>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</si>
  <si>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</si>
  <si>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</si>
  <si>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</si>
  <si>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</si>
  <si>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</si>
  <si>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</si>
  <si>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</si>
  <si>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</si>
  <si>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</si>
  <si>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</si>
  <si>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</si>
  <si>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</si>
  <si>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</si>
  <si>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</si>
  <si>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</si>
  <si>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</si>
  <si>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</si>
  <si>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</si>
  <si>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</si>
  <si>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</si>
  <si>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</si>
  <si>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</si>
  <si>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</si>
  <si>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</si>
  <si>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</si>
  <si>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</si>
  <si>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</si>
  <si>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</si>
  <si>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</si>
  <si>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</si>
  <si>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</si>
  <si>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</si>
  <si>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</si>
  <si>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</si>
  <si>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</si>
  <si>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</si>
  <si>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</si>
  <si>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</si>
  <si>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</si>
  <si>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</si>
  <si>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</si>
  <si>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</si>
  <si>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</si>
  <si>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</si>
  <si>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</si>
  <si>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</si>
  <si>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</si>
  <si>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</si>
  <si>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</si>
  <si>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</si>
  <si>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</si>
  <si>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</si>
  <si>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</si>
  <si>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</si>
  <si>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</si>
  <si>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</si>
  <si>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</si>
  <si>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</si>
  <si>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</si>
  <si>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</si>
  <si>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</si>
  <si>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</si>
  <si>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</si>
  <si>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</si>
  <si>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</si>
  <si>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</si>
  <si>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</si>
  <si>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</si>
  <si>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</si>
  <si>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</si>
  <si>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</si>
  <si>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</si>
  <si>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</si>
  <si>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</si>
  <si>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</si>
  <si>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</si>
  <si>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</si>
  <si>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</si>
  <si>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</si>
  <si>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</si>
  <si>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</si>
  <si>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</si>
  <si>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</si>
  <si>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</si>
  <si>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</si>
  <si>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</si>
  <si>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</si>
  <si>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</si>
  <si>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</si>
  <si>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</si>
  <si>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</si>
  <si>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</si>
  <si>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</si>
  <si>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</si>
  <si>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</si>
  <si>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</si>
  <si>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</si>
  <si>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</si>
  <si>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</si>
  <si>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</si>
  <si>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</si>
  <si>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</si>
  <si>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</si>
  <si>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</si>
  <si>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</si>
  <si>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</si>
  <si>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</si>
  <si>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</si>
  <si>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</si>
  <si>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</si>
  <si>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</si>
  <si>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</si>
  <si>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</si>
  <si>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</si>
  <si>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</si>
  <si>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</si>
  <si>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</si>
  <si>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</si>
  <si>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</si>
  <si>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</si>
  <si>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</si>
  <si>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</si>
  <si>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</si>
  <si>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</si>
  <si>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</si>
  <si>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</si>
  <si>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</si>
  <si>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</si>
  <si>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</si>
  <si>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</si>
  <si>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</si>
  <si>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</si>
  <si>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</si>
  <si>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</si>
  <si>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</si>
  <si>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</si>
  <si>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</si>
  <si>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</si>
  <si>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</si>
  <si>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</si>
  <si>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</si>
  <si>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</si>
  <si>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</si>
  <si>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</si>
  <si>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</si>
  <si>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</si>
  <si>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</si>
  <si>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</si>
  <si>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</si>
  <si>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</si>
  <si>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</si>
  <si>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</si>
  <si>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</si>
  <si>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</si>
  <si>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</si>
  <si>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</si>
  <si>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</si>
  <si>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</si>
  <si>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</si>
  <si>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</si>
  <si>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</si>
  <si>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</si>
  <si>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</si>
  <si>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</si>
  <si>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</si>
  <si>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</si>
  <si>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</si>
  <si>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</si>
  <si>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</si>
  <si>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</si>
  <si>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</si>
  <si>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</si>
  <si>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</si>
  <si>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</si>
  <si>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</si>
  <si>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</si>
  <si>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</si>
  <si>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</si>
  <si>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</si>
  <si>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</si>
  <si>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</si>
  <si>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</si>
  <si>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</si>
  <si>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</si>
  <si>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</si>
  <si>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</si>
  <si>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</si>
  <si>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</si>
  <si>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</si>
  <si>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</si>
  <si>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</si>
  <si>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</si>
  <si>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</si>
  <si>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</si>
  <si>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</si>
  <si>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</si>
  <si>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</si>
  <si>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</si>
  <si>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</si>
  <si>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</si>
  <si>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</si>
  <si>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</si>
  <si>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</si>
  <si>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</si>
  <si>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</si>
  <si>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</si>
  <si>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</si>
  <si>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</si>
  <si>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</si>
  <si>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</si>
  <si>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</si>
  <si>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</si>
  <si>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</si>
  <si>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</si>
  <si>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</si>
  <si>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</si>
  <si>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</si>
  <si>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</si>
  <si>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</si>
  <si>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</si>
  <si>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</si>
  <si>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</si>
  <si>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</si>
  <si>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</si>
  <si>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</si>
  <si>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</si>
  <si>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</si>
  <si>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</si>
  <si>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</si>
  <si>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</si>
  <si>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</si>
  <si>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</si>
  <si>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</si>
  <si>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</si>
  <si>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</si>
  <si>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</si>
  <si>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</si>
  <si>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</si>
  <si>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</si>
  <si>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</si>
  <si>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</si>
  <si>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</si>
  <si>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</si>
  <si>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</si>
  <si>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</si>
  <si>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</si>
  <si>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</si>
  <si>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</si>
  <si>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</si>
  <si>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</si>
  <si>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</si>
  <si>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</si>
  <si>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</si>
  <si>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</si>
  <si>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</si>
  <si>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</si>
  <si>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</si>
  <si>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</si>
  <si>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</si>
  <si>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</si>
  <si>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</si>
  <si>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</si>
  <si>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</si>
  <si>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</si>
  <si>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</si>
  <si>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</si>
  <si>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</si>
  <si>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</si>
  <si>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</si>
  <si>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</si>
  <si>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</si>
  <si>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</si>
  <si>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</si>
  <si>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</si>
  <si>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</si>
  <si>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</si>
  <si>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</si>
  <si>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</si>
  <si>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</si>
  <si>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</si>
  <si>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</si>
  <si>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</si>
  <si>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</si>
  <si>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</si>
  <si>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</si>
  <si>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</si>
  <si>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</si>
  <si>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</si>
  <si>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</si>
  <si>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</si>
  <si>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</si>
  <si>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</si>
  <si>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</si>
  <si>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</si>
  <si>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</si>
  <si>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</si>
  <si>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</si>
  <si>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</si>
  <si>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</si>
  <si>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</si>
  <si>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</si>
  <si>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</si>
  <si>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</si>
  <si>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</si>
  <si>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</si>
  <si>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</si>
  <si>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</si>
  <si>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</si>
  <si>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</si>
  <si>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</si>
  <si>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</si>
  <si>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</si>
  <si>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</si>
  <si>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</si>
  <si>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</si>
  <si>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</si>
  <si>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</si>
  <si>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</si>
  <si>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</si>
  <si>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</si>
  <si>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</si>
  <si>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</si>
  <si>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</si>
  <si>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</si>
  <si>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</si>
  <si>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</si>
  <si>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</si>
  <si>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</si>
  <si>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</si>
  <si>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</si>
  <si>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</si>
  <si>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</si>
  <si>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</si>
  <si>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</si>
  <si>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</si>
  <si>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</si>
  <si>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</si>
  <si>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</si>
  <si>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</si>
  <si>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</si>
  <si>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</si>
  <si>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</si>
  <si>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</si>
  <si>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</si>
  <si>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</si>
  <si>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</si>
  <si>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</si>
  <si>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</si>
  <si>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</si>
  <si>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</si>
  <si>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</si>
  <si>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</si>
  <si>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</si>
  <si>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</si>
  <si>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</si>
  <si>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</si>
  <si>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</si>
  <si>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</si>
  <si>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</si>
  <si>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</si>
  <si>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</si>
  <si>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</si>
  <si>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</si>
  <si>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</si>
  <si>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</si>
  <si>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</si>
  <si>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</si>
  <si>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</si>
  <si>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</si>
  <si>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</si>
  <si>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</si>
  <si>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</si>
  <si>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</si>
  <si>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</si>
  <si>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</si>
  <si>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</si>
  <si>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</si>
  <si>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</si>
  <si>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</si>
  <si>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</si>
  <si>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</si>
  <si>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</si>
  <si>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</si>
  <si>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</si>
  <si>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</si>
  <si>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</si>
  <si>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</si>
  <si>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</si>
  <si>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</si>
  <si>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</si>
  <si>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</si>
  <si>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</si>
  <si>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</si>
  <si>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</si>
  <si>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</si>
  <si>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</si>
  <si>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</si>
  <si>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</si>
  <si>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</si>
  <si>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</si>
  <si>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</si>
  <si>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</si>
  <si>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</si>
  <si>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</si>
  <si>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</si>
  <si>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</si>
  <si>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</si>
  <si>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</si>
  <si>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</si>
  <si>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</si>
  <si>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</si>
  <si>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</si>
  <si>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</si>
  <si>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</si>
  <si>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</si>
  <si>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</si>
  <si>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</si>
  <si>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</si>
  <si>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</si>
  <si>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</si>
  <si>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</si>
  <si>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</si>
  <si>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</si>
  <si>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</si>
  <si>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</si>
  <si>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</si>
  <si>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</si>
  <si>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</si>
  <si>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</si>
  <si>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</si>
  <si>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</si>
  <si>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</si>
  <si>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</si>
  <si>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</si>
  <si>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</si>
  <si>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</si>
  <si>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</si>
  <si>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</si>
  <si>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</si>
  <si>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</si>
  <si>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</si>
  <si>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</si>
  <si>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</si>
  <si>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</si>
  <si>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</si>
  <si>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</si>
  <si>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</si>
  <si>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</si>
  <si>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</si>
  <si>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</si>
  <si>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</si>
  <si>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</si>
  <si>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</si>
  <si>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</si>
  <si>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</si>
  <si>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</si>
  <si>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</si>
  <si>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</si>
  <si>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</si>
  <si>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</si>
  <si>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</si>
  <si>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</si>
  <si>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</si>
  <si>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</si>
  <si>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</si>
  <si>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</si>
  <si>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</si>
  <si>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</si>
  <si>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</si>
  <si>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</si>
  <si>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</si>
  <si>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</si>
  <si>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</si>
  <si>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</si>
  <si>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</si>
  <si>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</si>
  <si>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</si>
  <si>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</si>
  <si>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</si>
  <si>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</si>
  <si>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</si>
  <si>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</si>
  <si>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</si>
  <si>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</si>
  <si>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</si>
  <si>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</si>
  <si>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</si>
  <si>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</si>
  <si>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</si>
  <si>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</si>
  <si>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</si>
  <si>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</si>
  <si>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</si>
  <si>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</si>
  <si>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</si>
  <si>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</si>
  <si>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</si>
  <si>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</si>
  <si>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</si>
  <si>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</si>
  <si>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</si>
  <si>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</si>
  <si>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</si>
  <si>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</si>
  <si>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</si>
  <si>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</si>
  <si>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</si>
  <si>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</si>
  <si>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</si>
  <si>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</si>
  <si>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</si>
  <si>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</si>
  <si>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</si>
  <si>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</si>
  <si>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</si>
  <si>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</si>
  <si>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</si>
  <si>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</si>
  <si>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</si>
  <si>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</si>
  <si>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</si>
  <si>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</si>
  <si>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</si>
  <si>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</si>
  <si>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</si>
  <si>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</si>
  <si>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</si>
  <si>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</si>
  <si>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</si>
  <si>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</si>
  <si>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</si>
  <si>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</si>
  <si>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</si>
  <si>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</si>
  <si>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</si>
  <si>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</si>
  <si>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</si>
  <si>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</si>
  <si>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</si>
  <si>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</si>
  <si>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</si>
  <si>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</si>
  <si>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</si>
  <si>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</si>
  <si>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</si>
  <si>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</si>
  <si>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</si>
  <si>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</si>
  <si>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</si>
  <si>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</si>
  <si>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</si>
  <si>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</si>
  <si>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</si>
  <si>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</si>
  <si>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</si>
  <si>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</si>
  <si>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</si>
  <si>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</si>
  <si>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</si>
  <si>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</si>
  <si>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</si>
  <si>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</si>
  <si>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</si>
  <si>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</si>
  <si>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</si>
  <si>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</si>
  <si>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</si>
  <si>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</si>
  <si>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</si>
  <si>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</si>
  <si>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</si>
  <si>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</si>
  <si>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</si>
  <si>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</si>
  <si>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</si>
  <si>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</si>
  <si>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</si>
  <si>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</si>
  <si>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</si>
  <si>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</si>
  <si>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</si>
  <si>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</si>
  <si>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</si>
  <si>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</si>
  <si>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</si>
  <si>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</si>
  <si>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</si>
  <si>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</si>
  <si>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</si>
  <si>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</si>
  <si>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</si>
  <si>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</si>
  <si>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</si>
  <si>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</si>
  <si>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</si>
  <si>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</si>
  <si>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</si>
  <si>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</si>
  <si>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</si>
  <si>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</si>
  <si>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</si>
  <si>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</si>
  <si>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</si>
  <si>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</si>
  <si>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</si>
  <si>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</si>
  <si>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</si>
  <si>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</si>
  <si>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</si>
  <si>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</si>
  <si>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</si>
  <si>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</si>
  <si>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</si>
  <si>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</si>
  <si>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</si>
  <si>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</si>
  <si>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</si>
  <si>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</si>
  <si>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</si>
  <si>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</si>
  <si>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</si>
  <si>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</si>
  <si>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</si>
  <si>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</si>
  <si>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</si>
  <si>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</si>
  <si>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</si>
  <si>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</si>
  <si>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</si>
  <si>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</si>
  <si>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</si>
  <si>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</si>
  <si>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</si>
  <si>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</si>
  <si>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</si>
  <si>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</si>
  <si>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</si>
  <si>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</si>
  <si>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</si>
  <si>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</si>
  <si>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</si>
  <si>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</si>
  <si>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</si>
  <si>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</si>
  <si>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</si>
  <si>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</si>
  <si>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</si>
  <si>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</si>
  <si>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</si>
  <si>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</si>
  <si>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</si>
  <si>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</si>
  <si>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</si>
  <si>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</si>
  <si>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</si>
  <si>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</si>
  <si>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</si>
  <si>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</si>
  <si>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</si>
  <si>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</si>
  <si>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</si>
  <si>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</si>
  <si>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</si>
  <si>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</si>
  <si>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</si>
  <si>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</si>
  <si>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</si>
  <si>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</si>
  <si>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</si>
  <si>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</si>
  <si>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</si>
  <si>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</si>
  <si>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</si>
  <si>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</si>
  <si>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</si>
  <si>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</si>
  <si>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</si>
  <si>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</si>
  <si>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</si>
  <si>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</si>
  <si>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</si>
  <si>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</si>
  <si>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</si>
  <si>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</si>
  <si>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</si>
  <si>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</si>
  <si>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</si>
  <si>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</si>
  <si>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</si>
  <si>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</si>
  <si>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</si>
  <si>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</si>
  <si>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</si>
  <si>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</si>
  <si>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</si>
  <si>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</si>
  <si>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</si>
  <si>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</si>
  <si>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</si>
  <si>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</si>
  <si>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</si>
  <si>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</si>
  <si>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</si>
  <si>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</si>
  <si>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</si>
  <si>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</si>
  <si>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</si>
  <si>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</si>
  <si>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</si>
  <si>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</si>
  <si>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</si>
  <si>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</si>
  <si>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</si>
  <si>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</si>
  <si>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</si>
  <si>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</si>
  <si>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</si>
  <si>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</si>
  <si>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</si>
  <si>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</si>
  <si>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</si>
  <si>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</si>
  <si>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</si>
  <si>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</si>
  <si>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</si>
  <si>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</si>
  <si>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</si>
  <si>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</si>
  <si>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</si>
  <si>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</si>
  <si>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</si>
  <si>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</si>
  <si>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</si>
  <si>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</si>
  <si>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</si>
  <si>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</si>
  <si>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</si>
  <si>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</si>
  <si>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</si>
  <si>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</si>
  <si>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</si>
  <si>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</si>
  <si>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</si>
  <si>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</si>
  <si>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</si>
  <si>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</si>
  <si>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</si>
  <si>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</si>
  <si>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</si>
  <si>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</si>
  <si>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</si>
  <si>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</si>
  <si>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</si>
  <si>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</si>
  <si>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</si>
  <si>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</si>
  <si>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</si>
  <si>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</si>
  <si>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</si>
  <si>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</si>
  <si>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</si>
  <si>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</si>
  <si>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</si>
  <si>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</si>
  <si>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</si>
  <si>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</si>
  <si>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</si>
  <si>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</si>
  <si>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</si>
  <si>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</si>
  <si>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</si>
  <si>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</si>
  <si>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</si>
  <si>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</si>
  <si>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</si>
  <si>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</si>
  <si>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</si>
  <si>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</si>
  <si>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</si>
  <si>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</si>
  <si>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</si>
  <si>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</si>
  <si>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</si>
  <si>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</si>
  <si>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</si>
  <si>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</si>
  <si>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</si>
  <si>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</si>
  <si>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</si>
  <si>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</si>
  <si>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</si>
  <si>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</si>
  <si>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</si>
  <si>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</si>
  <si>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</si>
  <si>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</si>
  <si>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</si>
  <si>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</si>
  <si>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</si>
  <si>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</si>
  <si>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</si>
  <si>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</si>
  <si>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</si>
  <si>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</si>
  <si>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</si>
  <si>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</si>
  <si>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</si>
  <si>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</si>
  <si>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</si>
  <si>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</si>
  <si>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</si>
  <si>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</si>
  <si>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</si>
  <si>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</si>
  <si>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</si>
  <si>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</si>
  <si>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</si>
  <si>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</si>
  <si>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</si>
  <si>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</si>
  <si>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</si>
  <si>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</si>
  <si>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</si>
  <si>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</si>
  <si>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</si>
  <si>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</si>
  <si>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</si>
  <si>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</si>
  <si>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</si>
  <si>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</si>
  <si>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</si>
  <si>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</si>
  <si>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</si>
  <si>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</si>
  <si>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</si>
  <si>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</si>
  <si>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</si>
  <si>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</si>
  <si>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</si>
  <si>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</si>
  <si>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</si>
  <si>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</si>
  <si>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</si>
  <si>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</si>
  <si>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</si>
  <si>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</si>
  <si>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</si>
  <si>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</si>
  <si>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</si>
  <si>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</si>
  <si>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</si>
  <si>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</si>
  <si>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</si>
  <si>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</si>
  <si>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</si>
  <si>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</si>
  <si>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</si>
  <si>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</si>
  <si>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</si>
  <si>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</si>
  <si>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</si>
  <si>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</si>
  <si>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</si>
  <si>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</si>
  <si>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</si>
  <si>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</si>
  <si>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</si>
  <si>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</si>
  <si>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</si>
  <si>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</si>
  <si>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</si>
  <si>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</si>
  <si>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</si>
  <si>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</si>
  <si>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</si>
  <si>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</si>
  <si>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</si>
  <si>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</si>
  <si>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</si>
  <si>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</si>
  <si>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</si>
  <si>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</si>
  <si>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</si>
  <si>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</si>
  <si>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</si>
  <si>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</si>
  <si>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</si>
  <si>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</si>
  <si>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</si>
  <si>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</si>
  <si>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</si>
  <si>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</si>
  <si>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</si>
  <si>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</si>
  <si>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</si>
  <si>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</si>
  <si>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</si>
  <si>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</si>
  <si>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</si>
  <si>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</si>
  <si>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</si>
  <si>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</si>
  <si>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</si>
  <si>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</si>
  <si>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</si>
  <si>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</si>
  <si>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</si>
  <si>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</si>
  <si>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</si>
  <si>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</si>
  <si>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</si>
  <si>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</si>
  <si>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</si>
  <si>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</si>
  <si>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</si>
  <si>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</si>
  <si>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</si>
  <si>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</si>
  <si>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</si>
  <si>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</si>
  <si>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</si>
  <si>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</si>
  <si>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</si>
  <si>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</si>
  <si>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</si>
  <si>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</si>
  <si>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</si>
  <si>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</si>
  <si>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</si>
  <si>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</si>
  <si>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</si>
  <si>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</si>
  <si>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</si>
  <si>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</si>
  <si>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</si>
  <si>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</si>
  <si>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</si>
  <si>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</si>
  <si>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</si>
  <si>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</si>
  <si>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</si>
  <si>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</si>
  <si>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</si>
  <si>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</si>
  <si>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</si>
  <si>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</si>
  <si>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</si>
  <si>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</si>
  <si>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</si>
  <si>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</si>
  <si>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</si>
  <si>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</si>
  <si>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</si>
  <si>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</si>
  <si>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</si>
  <si>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</si>
  <si>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</si>
  <si>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</si>
  <si>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</si>
  <si>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</si>
  <si>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</si>
  <si>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</si>
  <si>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</si>
  <si>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</si>
  <si>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</si>
  <si>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</si>
  <si>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</si>
  <si>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</si>
  <si>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</si>
  <si>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</si>
  <si>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</si>
  <si>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</si>
  <si>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</si>
  <si>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</si>
  <si>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</si>
  <si>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</si>
  <si>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</si>
  <si>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</si>
  <si>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</si>
  <si>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</si>
  <si>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</si>
  <si>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</si>
  <si>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</si>
  <si>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</si>
  <si>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</si>
  <si>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</si>
  <si>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</si>
  <si>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</si>
  <si>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</si>
  <si>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</si>
  <si>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</si>
  <si>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</si>
  <si>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</si>
  <si>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</si>
  <si>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</si>
  <si>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</si>
  <si>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</si>
  <si>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</si>
  <si>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</si>
  <si>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</si>
  <si>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</si>
  <si>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</si>
  <si>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</si>
  <si>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</si>
  <si>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</si>
  <si>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</si>
  <si>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</si>
  <si>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</si>
  <si>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</si>
  <si>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</si>
  <si>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</si>
  <si>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</si>
  <si>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</si>
  <si>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</si>
  <si>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</si>
  <si>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</si>
  <si>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</si>
  <si>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</si>
  <si>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</si>
  <si>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</si>
  <si>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</si>
  <si>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</si>
  <si>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</si>
  <si>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</si>
  <si>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</si>
  <si>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</si>
  <si>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</si>
  <si>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</si>
  <si>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</si>
  <si>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</si>
  <si>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</si>
  <si>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</si>
  <si>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</si>
  <si>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</si>
  <si>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</si>
  <si>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</si>
  <si>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</si>
  <si>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</si>
  <si>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</si>
  <si>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</si>
  <si>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</si>
  <si>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</si>
  <si>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</si>
  <si>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</si>
  <si>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</si>
  <si>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</si>
  <si>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</si>
  <si>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</si>
  <si>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</si>
  <si>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</si>
  <si>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</si>
  <si>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</si>
  <si>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</si>
  <si>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</si>
  <si>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</si>
  <si>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</si>
  <si>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</si>
  <si>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</si>
  <si>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</si>
  <si>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</si>
  <si>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</si>
  <si>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</si>
  <si>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</si>
  <si>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</si>
  <si>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</si>
  <si>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</si>
  <si>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</si>
  <si>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</si>
  <si>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</si>
  <si>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</si>
  <si>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</si>
  <si>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</si>
  <si>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</si>
  <si>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</si>
  <si>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</si>
  <si>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</si>
  <si>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</si>
  <si>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</si>
  <si>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</si>
  <si>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</si>
  <si>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</si>
  <si>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</si>
  <si>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</si>
  <si>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</si>
  <si>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</si>
  <si>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</si>
  <si>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</si>
  <si>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</si>
  <si>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</si>
  <si>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</si>
  <si>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</si>
  <si>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</si>
  <si>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</si>
  <si>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</si>
  <si>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</si>
  <si>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</si>
  <si>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</si>
  <si>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</si>
  <si>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</si>
  <si>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</si>
  <si>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</si>
  <si>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</si>
  <si>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</si>
  <si>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</si>
  <si>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</si>
  <si>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</si>
  <si>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</si>
  <si>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</si>
  <si>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</si>
  <si>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</si>
  <si>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</si>
  <si>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</si>
  <si>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</si>
  <si>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</si>
  <si>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</si>
  <si>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</si>
  <si>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</si>
  <si>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</si>
  <si>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</si>
  <si>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</si>
  <si>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</si>
  <si>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</si>
  <si>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</si>
  <si>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</si>
  <si>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</si>
  <si>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</si>
  <si>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</si>
  <si>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</si>
  <si>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</si>
  <si>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</si>
  <si>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</si>
  <si>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</si>
  <si>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</si>
  <si>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</si>
  <si>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</si>
  <si>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</si>
  <si>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</si>
  <si>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</si>
  <si>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</si>
  <si>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</si>
  <si>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</si>
  <si>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</si>
  <si>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</si>
  <si>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</si>
  <si>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</si>
  <si>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</si>
  <si>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</si>
  <si>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</si>
  <si>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</si>
  <si>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</si>
  <si>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</si>
  <si>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</si>
  <si>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</si>
  <si>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</si>
  <si>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</si>
  <si>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</si>
  <si>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</si>
  <si>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</si>
  <si>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</si>
  <si>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</si>
  <si>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</si>
  <si>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</si>
  <si>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</si>
  <si>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</si>
  <si>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</si>
  <si>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</si>
  <si>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</si>
  <si>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</si>
  <si>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</si>
  <si>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</si>
  <si>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</si>
  <si>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</si>
  <si>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</si>
  <si>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</si>
  <si>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</si>
  <si>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</si>
  <si>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</si>
  <si>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</si>
  <si>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</si>
  <si>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</si>
  <si>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</si>
  <si>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</si>
  <si>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</si>
  <si>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</si>
  <si>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</si>
  <si>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</si>
  <si>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</si>
  <si>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</si>
  <si>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</si>
  <si>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</si>
  <si>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</si>
  <si>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</si>
  <si>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</si>
  <si>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</si>
  <si>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</si>
  <si>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</si>
  <si>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</si>
  <si>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</si>
  <si>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</si>
  <si>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</si>
  <si>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</si>
  <si>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</si>
  <si>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</si>
  <si>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</si>
  <si>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</si>
  <si>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</si>
  <si>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</si>
  <si>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</si>
  <si>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</si>
  <si>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</si>
  <si>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</si>
  <si>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</si>
  <si>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</si>
  <si>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</si>
  <si>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</si>
  <si>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</si>
  <si>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</si>
  <si>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</si>
  <si>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</si>
  <si>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</si>
  <si>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</si>
  <si>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</si>
  <si>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</si>
  <si>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</si>
  <si>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</si>
  <si>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</si>
  <si>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</si>
  <si>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</si>
  <si>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</si>
  <si>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</si>
  <si>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</si>
  <si>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</si>
  <si>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</si>
  <si>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</si>
  <si>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</si>
  <si>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</si>
  <si>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</si>
  <si>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</si>
  <si>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</si>
  <si>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</si>
  <si>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</si>
  <si>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</si>
  <si>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</si>
  <si>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</si>
  <si>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</si>
  <si>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</si>
  <si>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</si>
  <si>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</si>
  <si>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</si>
  <si>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</si>
  <si>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</si>
  <si>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</si>
  <si>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</si>
  <si>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</si>
  <si>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</si>
  <si>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</si>
  <si>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</si>
  <si>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</si>
  <si>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</si>
  <si>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</si>
  <si>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</si>
  <si>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</si>
  <si>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</si>
  <si>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</si>
  <si>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</si>
  <si>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</si>
  <si>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</si>
  <si>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</si>
  <si>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</si>
  <si>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</si>
  <si>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</si>
  <si>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</si>
  <si>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</si>
  <si>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</si>
  <si>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</si>
  <si>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</si>
  <si>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</si>
  <si>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</si>
  <si>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</si>
  <si>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</si>
  <si>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</si>
  <si>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</si>
  <si>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</si>
  <si>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</si>
  <si>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</si>
  <si>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</si>
  <si>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</si>
  <si>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</si>
  <si>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</si>
  <si>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</si>
  <si>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</si>
  <si>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</si>
  <si>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</si>
  <si>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</si>
  <si>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</si>
  <si>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</si>
  <si>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</si>
  <si>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</si>
  <si>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</si>
  <si>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</si>
  <si>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</si>
  <si>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</si>
  <si>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</si>
  <si>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</si>
  <si>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</si>
  <si>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</si>
  <si>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</si>
  <si>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</si>
  <si>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</si>
  <si>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</si>
  <si>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</si>
  <si>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</si>
  <si>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</si>
  <si>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</si>
  <si>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</si>
  <si>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</si>
  <si>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</si>
  <si>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</si>
  <si>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</si>
  <si>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</si>
  <si>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</si>
  <si>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</si>
  <si>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</si>
  <si>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</si>
  <si>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</si>
  <si>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</si>
  <si>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</si>
  <si>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</si>
  <si>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</si>
  <si>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</si>
  <si>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</si>
  <si>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</si>
  <si>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</si>
  <si>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</si>
  <si>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</si>
  <si>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</si>
  <si>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</si>
  <si>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</si>
  <si>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</si>
  <si>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</si>
  <si>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</si>
  <si>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</si>
  <si>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</si>
  <si>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</si>
  <si>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</si>
  <si>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</si>
  <si>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</si>
  <si>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</si>
  <si>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</si>
  <si>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</si>
  <si>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</si>
  <si>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</si>
  <si>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</si>
  <si>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</si>
  <si>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</si>
  <si>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</si>
  <si>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</si>
  <si>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</si>
  <si>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</si>
  <si>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</si>
  <si>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</si>
  <si>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</si>
  <si>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</si>
  <si>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</si>
  <si>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</si>
  <si>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</si>
  <si>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</si>
  <si>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</si>
  <si>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</si>
  <si>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</si>
  <si>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</si>
  <si>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</si>
  <si>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</si>
  <si>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</si>
  <si>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</si>
  <si>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</si>
  <si>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</si>
  <si>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</si>
  <si>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</si>
  <si>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</si>
  <si>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</si>
  <si>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</si>
  <si>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</si>
  <si>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</si>
  <si>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</si>
  <si>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</si>
  <si>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</si>
  <si>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</si>
  <si>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</si>
  <si>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</si>
  <si>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</si>
  <si>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</si>
  <si>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</si>
  <si>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</si>
  <si>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</si>
  <si>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</si>
  <si>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</si>
  <si>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</si>
  <si>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</si>
  <si>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</si>
  <si>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</si>
  <si>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</si>
  <si>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</si>
  <si>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</si>
  <si>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</si>
  <si>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</si>
  <si>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</si>
  <si>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</si>
  <si>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</si>
  <si>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</si>
  <si>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</si>
  <si>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</si>
  <si>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</si>
  <si>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</si>
  <si>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</si>
  <si>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</si>
  <si>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</si>
  <si>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</si>
  <si>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</si>
  <si>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</si>
  <si>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</si>
  <si>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</si>
  <si>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</si>
  <si>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</si>
  <si>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</si>
  <si>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</si>
  <si>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</si>
  <si>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</si>
  <si>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</si>
  <si>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</si>
  <si>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</si>
  <si>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</si>
  <si>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</si>
  <si>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</si>
  <si>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</si>
  <si>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</si>
  <si>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</si>
  <si>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</si>
  <si>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</si>
  <si>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</si>
  <si>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</si>
  <si>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</si>
  <si>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</si>
  <si>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</si>
  <si>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</si>
  <si>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</si>
  <si>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</si>
  <si>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</si>
  <si>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</si>
  <si>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</si>
  <si>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</si>
  <si>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</si>
  <si>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</si>
  <si>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</si>
  <si>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</si>
  <si>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</si>
  <si>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</si>
  <si>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</si>
  <si>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</si>
  <si>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</si>
  <si>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</si>
  <si>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</si>
  <si>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</si>
  <si>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</si>
  <si>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</si>
  <si>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</si>
  <si>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</si>
  <si>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</si>
  <si>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</si>
  <si>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</si>
  <si>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</si>
  <si>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</si>
  <si>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</si>
  <si>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</si>
  <si>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</si>
  <si>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</si>
  <si>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</si>
  <si>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</si>
  <si>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</si>
  <si>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</si>
  <si>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</si>
  <si>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</si>
  <si>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</si>
  <si>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</si>
  <si>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</si>
  <si>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</si>
  <si>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</si>
  <si>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</si>
  <si>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</si>
  <si>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</si>
  <si>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</si>
  <si>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</si>
  <si>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</si>
  <si>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</si>
  <si>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</si>
  <si>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</si>
  <si>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</si>
  <si>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</si>
  <si>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</si>
  <si>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</si>
  <si>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</si>
  <si>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</si>
  <si>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</si>
  <si>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</si>
  <si>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</si>
  <si>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</si>
  <si>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</si>
  <si>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</si>
  <si>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</si>
  <si>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</si>
  <si>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</si>
  <si>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</si>
  <si>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</si>
  <si>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</si>
  <si>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</si>
  <si>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</si>
  <si>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</si>
  <si>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</si>
  <si>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</si>
  <si>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</si>
  <si>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</si>
  <si>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</si>
  <si>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</si>
  <si>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</si>
  <si>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</si>
  <si>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</si>
  <si>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</si>
  <si>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</si>
  <si>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</si>
  <si>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</si>
  <si>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</si>
  <si>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</si>
  <si>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</si>
  <si>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</si>
  <si>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</si>
  <si>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</si>
  <si>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</si>
  <si>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</si>
  <si>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</si>
  <si>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</si>
  <si>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</si>
  <si>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</si>
  <si>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</si>
  <si>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</si>
  <si>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</si>
  <si>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</si>
  <si>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</si>
  <si>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</si>
  <si>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</si>
  <si>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</si>
  <si>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</si>
  <si>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</si>
  <si>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</si>
  <si>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</si>
  <si>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</si>
  <si>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</si>
  <si>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</si>
  <si>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</si>
  <si>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</si>
  <si>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</si>
  <si>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</si>
  <si>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</si>
  <si>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</si>
  <si>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</si>
  <si>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</si>
  <si>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</si>
  <si>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</si>
  <si>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</si>
  <si>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</si>
  <si>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</si>
  <si>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</si>
  <si>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</si>
  <si>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</si>
  <si>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</si>
  <si>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</si>
  <si>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</si>
  <si>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</si>
  <si>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</si>
  <si>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</si>
  <si>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</si>
  <si>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</si>
  <si>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</si>
  <si>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</si>
  <si>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</si>
  <si>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</si>
  <si>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</si>
  <si>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</si>
  <si>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</si>
  <si>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</si>
  <si>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</si>
  <si>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</si>
  <si>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</si>
  <si>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</si>
  <si>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</si>
  <si>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</si>
  <si>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</si>
  <si>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</si>
  <si>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</si>
  <si>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</si>
  <si>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</si>
  <si>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</si>
  <si>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</si>
  <si>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</si>
  <si>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</si>
  <si>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</si>
  <si>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</si>
  <si>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</si>
  <si>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</si>
  <si>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</si>
  <si>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</si>
  <si>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</si>
  <si>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</si>
  <si>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</si>
  <si>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</si>
  <si>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</si>
  <si>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</si>
  <si>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</si>
  <si>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</si>
  <si>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</si>
  <si>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</si>
  <si>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</si>
  <si>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</si>
  <si>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</si>
  <si>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</si>
  <si>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</si>
  <si>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</si>
  <si>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</si>
  <si>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</si>
  <si>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</si>
  <si>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</si>
  <si>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</si>
  <si>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</si>
  <si>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</si>
  <si>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</si>
  <si>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</si>
  <si>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</si>
  <si>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</si>
  <si>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</si>
  <si>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</si>
  <si>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</si>
  <si>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</si>
  <si>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</si>
  <si>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</si>
  <si>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</si>
  <si>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</si>
  <si>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</si>
  <si>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</si>
  <si>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</si>
  <si>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</si>
  <si>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</si>
  <si>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</si>
  <si>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</si>
  <si>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</si>
  <si>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</si>
  <si>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</si>
  <si>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</si>
  <si>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</si>
  <si>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</si>
  <si>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</si>
  <si>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</si>
  <si>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</si>
  <si>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</si>
  <si>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</si>
  <si>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</si>
  <si>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</si>
  <si>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</si>
  <si>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</si>
  <si>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</si>
  <si>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</si>
  <si>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</si>
  <si>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</si>
  <si>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</si>
  <si>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</si>
  <si>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</si>
  <si>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</si>
  <si>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</si>
  <si>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</si>
  <si>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</si>
  <si>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</si>
  <si>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</si>
  <si>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</si>
  <si>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</si>
  <si>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</si>
  <si>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</si>
  <si>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</si>
  <si>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</si>
  <si>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</si>
  <si>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</si>
  <si>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</si>
  <si>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</si>
  <si>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</si>
  <si>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</si>
  <si>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</si>
  <si>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</si>
  <si>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</si>
  <si>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</si>
  <si>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</si>
  <si>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</si>
  <si>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</si>
  <si>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</si>
  <si>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</si>
  <si>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</si>
  <si>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</si>
  <si>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</si>
  <si>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</si>
  <si>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</si>
  <si>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</si>
  <si>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</si>
  <si>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</si>
  <si>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</si>
  <si>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</si>
  <si>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</si>
  <si>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</si>
  <si>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</si>
  <si>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</si>
  <si>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</si>
  <si>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</si>
  <si>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</si>
  <si>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</si>
  <si>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</si>
  <si>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</si>
  <si>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</si>
  <si>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</si>
  <si>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</si>
  <si>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</si>
  <si>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</si>
  <si>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</si>
  <si>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</si>
  <si>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</si>
  <si>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</si>
  <si>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</si>
  <si>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</si>
  <si>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</si>
  <si>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</si>
  <si>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</si>
  <si>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</si>
  <si>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</si>
  <si>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</si>
  <si>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</si>
  <si>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</si>
  <si>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</si>
  <si>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</si>
  <si>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</si>
  <si>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</si>
  <si>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</si>
  <si>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</si>
  <si>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</si>
  <si>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</si>
  <si>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</si>
  <si>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</si>
  <si>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</si>
  <si>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</si>
  <si>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</si>
  <si>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</si>
  <si>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</si>
  <si>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</si>
  <si>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</si>
  <si>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</si>
  <si>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</si>
  <si>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</si>
  <si>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</si>
  <si>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</si>
  <si>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</si>
  <si>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</si>
  <si>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</si>
  <si>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</si>
  <si>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</si>
  <si>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</si>
  <si>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</si>
  <si>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</si>
  <si>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</si>
  <si>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</si>
  <si>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</si>
  <si>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</si>
  <si>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</si>
  <si>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</si>
  <si>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</si>
  <si>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</si>
  <si>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</si>
  <si>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</si>
  <si>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</si>
  <si>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</si>
  <si>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</si>
  <si>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</si>
  <si>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</si>
  <si>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</si>
  <si>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</si>
  <si>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</si>
  <si>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</si>
  <si>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</si>
  <si>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</si>
  <si>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</si>
  <si>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</si>
  <si>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</si>
  <si>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</si>
  <si>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</si>
  <si>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</si>
  <si>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</si>
  <si>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</si>
  <si>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</si>
  <si>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</si>
  <si>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</si>
  <si>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</si>
  <si>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</si>
  <si>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</si>
  <si>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</si>
  <si>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</si>
  <si>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</si>
  <si>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</si>
  <si>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</si>
  <si>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</si>
  <si>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</si>
  <si>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</si>
  <si>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</si>
  <si>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</si>
  <si>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</si>
  <si>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</si>
  <si>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</si>
  <si>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</si>
  <si>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</si>
  <si>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</si>
  <si>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</si>
  <si>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</si>
  <si>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</si>
  <si>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</si>
  <si>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</si>
  <si>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</si>
  <si>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</si>
  <si>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</si>
  <si>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</si>
  <si>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</si>
  <si>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</si>
  <si>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</si>
  <si>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</si>
  <si>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</si>
  <si>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</si>
  <si>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</si>
  <si>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</si>
  <si>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</si>
  <si>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</si>
  <si>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</si>
  <si>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</si>
  <si>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</si>
  <si>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</si>
  <si>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</si>
  <si>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</si>
  <si>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</si>
  <si>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</si>
  <si>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</si>
  <si>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</si>
  <si>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</si>
  <si>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</si>
  <si>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</si>
  <si>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</si>
  <si>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</si>
  <si>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</si>
  <si>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</si>
  <si>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</si>
  <si>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</si>
  <si>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</si>
  <si>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</si>
  <si>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</si>
  <si>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</si>
  <si>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</si>
  <si>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</si>
  <si>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</si>
  <si>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</si>
  <si>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</si>
  <si>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</si>
  <si>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</si>
  <si>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</si>
  <si>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</si>
  <si>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</si>
  <si>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</si>
  <si>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</si>
  <si>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</si>
  <si>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</si>
  <si>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</si>
  <si>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</si>
  <si>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</si>
  <si>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</si>
  <si>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</si>
  <si>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</si>
  <si>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</si>
  <si>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</si>
  <si>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</si>
  <si>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</si>
  <si>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</si>
  <si>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</si>
  <si>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</si>
  <si>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</si>
  <si>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</si>
  <si>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</si>
  <si>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</si>
  <si>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</si>
  <si>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</si>
  <si>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</si>
  <si>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</si>
  <si>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</si>
  <si>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</si>
  <si>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</si>
  <si>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</si>
  <si>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</si>
  <si>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</si>
  <si>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</si>
  <si>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</si>
  <si>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</si>
  <si>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</si>
  <si>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</si>
  <si>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</si>
  <si>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</si>
  <si>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</si>
  <si>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</si>
  <si>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</si>
  <si>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</si>
  <si>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</si>
  <si>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</si>
  <si>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</si>
  <si>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</si>
  <si>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</si>
  <si>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</si>
  <si>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</si>
  <si>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</si>
  <si>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</si>
  <si>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</si>
  <si>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</si>
  <si>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</si>
  <si>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</si>
  <si>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</si>
  <si>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</si>
  <si>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</si>
  <si>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</si>
  <si>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</si>
  <si>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</si>
  <si>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</si>
  <si>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</si>
  <si>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</si>
  <si>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</si>
  <si>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</si>
  <si>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</si>
  <si>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</si>
  <si>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</si>
  <si>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</si>
  <si>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</si>
  <si>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</si>
  <si>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</si>
  <si>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</si>
  <si>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</si>
  <si>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</si>
  <si>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</si>
  <si>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</si>
  <si>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</si>
  <si>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</si>
  <si>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</si>
  <si>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</si>
  <si>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</si>
  <si>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</si>
  <si>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</si>
  <si>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</si>
  <si>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</si>
  <si>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</si>
  <si>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</si>
  <si>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</si>
  <si>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</si>
  <si>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</si>
  <si>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</si>
  <si>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</si>
  <si>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</si>
  <si>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</si>
  <si>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</si>
  <si>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</si>
  <si>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</si>
  <si>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</si>
  <si>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</si>
  <si>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</si>
  <si>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</si>
  <si>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</si>
  <si>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</si>
  <si>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</si>
  <si>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</si>
  <si>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</si>
  <si>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</si>
  <si>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</si>
  <si>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</si>
  <si>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</si>
  <si>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</si>
  <si>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</si>
  <si>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</si>
  <si>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</si>
  <si>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</si>
  <si>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</si>
  <si>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</si>
  <si>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</si>
  <si>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</si>
  <si>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</si>
  <si>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</si>
  <si>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</si>
  <si>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</si>
  <si>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</si>
  <si>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</si>
  <si>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</si>
  <si>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</si>
  <si>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</si>
  <si>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</si>
  <si>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</si>
  <si>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</si>
  <si>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</si>
  <si>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</si>
  <si>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</si>
  <si>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</si>
  <si>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</si>
  <si>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</si>
  <si>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</si>
  <si>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</si>
  <si>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</si>
  <si>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</si>
  <si>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</si>
  <si>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</si>
  <si>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</si>
  <si>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</si>
  <si>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</si>
  <si>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</si>
  <si>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</si>
  <si>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</si>
  <si>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</si>
  <si>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</si>
  <si>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</si>
  <si>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</si>
  <si>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</si>
  <si>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</si>
  <si>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</si>
  <si>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</si>
  <si>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</si>
  <si>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</si>
  <si>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</si>
  <si>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</si>
  <si>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</si>
  <si>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</si>
  <si>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</si>
  <si>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</si>
  <si>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</si>
  <si>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</si>
  <si>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</si>
  <si>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</si>
  <si>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</si>
  <si>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</si>
  <si>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</si>
  <si>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</si>
  <si>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</si>
  <si>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</si>
  <si>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</si>
  <si>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</si>
  <si>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</si>
  <si>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</si>
  <si>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</si>
  <si>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</si>
  <si>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</si>
  <si>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</si>
  <si>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</si>
  <si>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</si>
  <si>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</si>
  <si>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</si>
  <si>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</si>
  <si>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</si>
  <si>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</si>
  <si>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</si>
  <si>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</si>
  <si>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</si>
  <si>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</si>
  <si>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</si>
  <si>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</si>
  <si>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</si>
  <si>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</si>
  <si>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</si>
  <si>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</si>
  <si>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</si>
  <si>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</si>
  <si>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</si>
  <si>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</si>
  <si>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</si>
  <si>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</si>
  <si>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</si>
  <si>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</si>
  <si>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</si>
  <si>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</si>
  <si>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</si>
  <si>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</si>
  <si>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</si>
  <si>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</si>
  <si>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</si>
  <si>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</si>
  <si>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</si>
  <si>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</si>
  <si>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</si>
  <si>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</si>
  <si>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</si>
  <si>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</si>
  <si>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</si>
  <si>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</si>
  <si>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</si>
  <si>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</si>
  <si>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</si>
  <si>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</si>
  <si>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</si>
  <si>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</si>
  <si>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</si>
  <si>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</si>
  <si>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</si>
  <si>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</si>
  <si>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</si>
  <si>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</si>
  <si>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</si>
  <si>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</si>
  <si>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</si>
  <si>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</si>
  <si>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</si>
  <si>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</si>
  <si>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</si>
  <si>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</si>
  <si>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</si>
  <si>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</si>
  <si>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</si>
  <si>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</si>
  <si>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</si>
  <si>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</si>
  <si>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</si>
  <si>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</si>
  <si>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</si>
  <si>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</si>
  <si>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</si>
  <si>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</si>
  <si>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</si>
  <si>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</si>
  <si>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</si>
  <si>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</si>
  <si>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</si>
  <si>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</si>
  <si>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</si>
  <si>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</si>
  <si>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</si>
  <si>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</si>
  <si>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</si>
  <si>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</si>
  <si>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</si>
  <si>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</si>
  <si>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</si>
  <si>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</si>
  <si>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</si>
  <si>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</si>
  <si>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</si>
  <si>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</si>
  <si>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</si>
  <si>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</si>
  <si>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</si>
  <si>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</si>
  <si>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</si>
  <si>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</si>
  <si>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</si>
  <si>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</si>
  <si>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</si>
  <si>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</si>
  <si>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</si>
  <si>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</si>
  <si>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</si>
  <si>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</si>
  <si>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</si>
  <si>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</si>
  <si>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</si>
  <si>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</si>
  <si>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</si>
  <si>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</si>
  <si>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</si>
  <si>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</si>
  <si>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</si>
  <si>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</si>
  <si>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</si>
  <si>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</si>
  <si>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</si>
  <si>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</si>
  <si>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</si>
  <si>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</si>
  <si>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</si>
  <si>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</si>
  <si>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</si>
  <si>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</si>
  <si>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</si>
  <si>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</si>
  <si>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</si>
  <si>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</si>
  <si>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</si>
  <si>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</si>
  <si>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</si>
  <si>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</si>
  <si>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</si>
  <si>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</si>
  <si>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</si>
  <si>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</si>
  <si>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</si>
  <si>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</si>
  <si>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</si>
  <si>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</si>
  <si>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</si>
  <si>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</si>
  <si>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</si>
  <si>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</si>
  <si>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</si>
  <si>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</si>
  <si>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</si>
  <si>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</si>
  <si>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</si>
  <si>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</si>
  <si>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</si>
  <si>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</si>
  <si>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</si>
  <si>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</si>
  <si>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</si>
  <si>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</si>
  <si>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</si>
  <si>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</si>
  <si>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</si>
  <si>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</si>
  <si>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</si>
  <si>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</si>
  <si>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</si>
  <si>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</si>
  <si>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</si>
  <si>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</si>
  <si>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</si>
  <si>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</si>
  <si>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</si>
  <si>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</si>
  <si>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</si>
  <si>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</si>
  <si>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</si>
  <si>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</si>
  <si>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</si>
  <si>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</si>
  <si>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</si>
  <si>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</si>
  <si>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</si>
  <si>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</si>
  <si>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</si>
  <si>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</si>
  <si>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</si>
  <si>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</si>
  <si>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</si>
  <si>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</si>
  <si>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</si>
  <si>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</si>
  <si>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</si>
  <si>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</si>
  <si>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</si>
  <si>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</si>
  <si>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</si>
  <si>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</si>
  <si>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</si>
  <si>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</si>
  <si>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</si>
  <si>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</si>
  <si>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</si>
  <si>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</si>
  <si>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</si>
  <si>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</si>
  <si>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</si>
  <si>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</si>
  <si>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</si>
  <si>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</si>
  <si>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</si>
  <si>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</si>
  <si>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</si>
  <si>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</si>
  <si>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</si>
  <si>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</si>
  <si>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</si>
  <si>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</si>
  <si>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</si>
  <si>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</si>
  <si>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</si>
  <si>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</si>
  <si>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</si>
  <si>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</si>
  <si>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</si>
  <si>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</si>
  <si>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</si>
  <si>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</si>
  <si>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</si>
  <si>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</si>
  <si>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</si>
  <si>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</si>
  <si>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</si>
  <si>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</si>
  <si>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</si>
  <si>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</si>
  <si>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</si>
  <si>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</si>
  <si>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</si>
  <si>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</si>
  <si>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</si>
  <si>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</si>
  <si>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</si>
  <si>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</si>
  <si>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</si>
  <si>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</si>
  <si>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</si>
  <si>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</si>
  <si>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</si>
  <si>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</si>
  <si>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</si>
  <si>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</si>
  <si>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</si>
  <si>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</si>
  <si>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</si>
  <si>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</si>
  <si>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</si>
  <si>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</si>
  <si>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</si>
  <si>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</si>
  <si>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</si>
  <si>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</si>
  <si>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</si>
  <si>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</si>
  <si>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</si>
  <si>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</si>
  <si>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</si>
  <si>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</si>
  <si>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</si>
  <si>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</si>
  <si>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</si>
  <si>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</si>
  <si>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</si>
  <si>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</si>
  <si>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</si>
  <si>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</si>
  <si>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</si>
  <si>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</si>
  <si>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</si>
  <si>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</si>
  <si>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</si>
  <si>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</si>
  <si>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</si>
  <si>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</si>
  <si>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</si>
  <si>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</si>
  <si>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</si>
  <si>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</si>
  <si>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</si>
  <si>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</si>
  <si>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</si>
  <si>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</si>
  <si>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</si>
  <si>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</si>
  <si>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</si>
  <si>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</si>
  <si>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</si>
  <si>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</si>
  <si>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</si>
  <si>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</si>
  <si>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</si>
  <si>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</si>
  <si>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</si>
  <si>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</si>
  <si>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</si>
  <si>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</si>
  <si>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</si>
  <si>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</si>
  <si>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</si>
  <si>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</si>
  <si>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</si>
  <si>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</si>
  <si>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</si>
  <si>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</si>
  <si>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</si>
  <si>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</si>
  <si>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</si>
  <si>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</si>
  <si>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</si>
  <si>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</si>
  <si>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</si>
  <si>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</si>
  <si>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</si>
  <si>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</si>
  <si>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</si>
  <si>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</si>
  <si>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</si>
  <si>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</si>
  <si>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</si>
  <si>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</si>
  <si>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</si>
  <si>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</si>
  <si>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</si>
  <si>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</si>
  <si>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</si>
  <si>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</si>
  <si>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</si>
  <si>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</si>
  <si>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</si>
  <si>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</si>
  <si>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</si>
  <si>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</si>
  <si>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</si>
  <si>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</si>
  <si>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</si>
  <si>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</si>
  <si>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</si>
  <si>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</si>
  <si>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</si>
  <si>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</si>
  <si>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</si>
  <si>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</si>
  <si>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</si>
  <si>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</si>
  <si>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</si>
  <si>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</si>
  <si>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</si>
  <si>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</si>
  <si>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</si>
  <si>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</si>
  <si>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</si>
  <si>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</si>
  <si>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</si>
  <si>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</si>
  <si>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</si>
  <si>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</si>
  <si>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</si>
  <si>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</si>
  <si>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</si>
  <si>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</si>
  <si>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</si>
  <si>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</si>
  <si>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</si>
  <si>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</si>
  <si>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</si>
  <si>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</si>
  <si>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</si>
  <si>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</si>
  <si>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</si>
  <si>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</si>
  <si>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</si>
  <si>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</si>
  <si>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</si>
  <si>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</si>
  <si>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</si>
  <si>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</si>
  <si>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</si>
  <si>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</si>
  <si>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</si>
  <si>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</si>
  <si>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</si>
  <si>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</si>
  <si>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</si>
  <si>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</si>
  <si>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</si>
  <si>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</si>
  <si>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</si>
  <si>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</si>
  <si>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</si>
  <si>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</si>
  <si>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</si>
  <si>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</si>
  <si>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</si>
  <si>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</si>
  <si>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</si>
  <si>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</si>
  <si>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</si>
  <si>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</si>
  <si>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</si>
  <si>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</si>
  <si>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</si>
  <si>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</si>
  <si>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</si>
  <si>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</si>
  <si>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</si>
  <si>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</si>
  <si>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</si>
  <si>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</si>
  <si>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</si>
  <si>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</si>
  <si>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</si>
  <si>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</si>
  <si>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</si>
  <si>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</si>
  <si>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</si>
  <si>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</si>
  <si>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</si>
  <si>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</si>
  <si>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</si>
  <si>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</si>
  <si>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</si>
  <si>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</si>
  <si>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</si>
  <si>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</si>
  <si>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</si>
  <si>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</si>
  <si>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</si>
  <si>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</si>
  <si>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</si>
  <si>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</si>
  <si>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</si>
  <si>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</si>
  <si>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</si>
  <si>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</si>
  <si>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</si>
  <si>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</si>
  <si>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</si>
  <si>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</si>
  <si>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</si>
  <si>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</si>
  <si>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</si>
  <si>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</si>
  <si>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</si>
  <si>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</si>
  <si>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</si>
  <si>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</si>
  <si>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</si>
  <si>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</si>
  <si>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</si>
  <si>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</si>
  <si>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</si>
  <si>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</si>
  <si>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</si>
  <si>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</si>
  <si>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</si>
  <si>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</si>
  <si>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</si>
  <si>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</si>
  <si>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</si>
  <si>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</si>
  <si>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</si>
  <si>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</si>
  <si>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</si>
  <si>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</si>
  <si>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</si>
  <si>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</si>
  <si>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</si>
  <si>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</si>
  <si>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</si>
  <si>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</si>
  <si>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</si>
  <si>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</si>
  <si>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</si>
  <si>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</si>
  <si>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</si>
  <si>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</si>
  <si>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</si>
  <si>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</si>
  <si>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</si>
  <si>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</si>
  <si>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</si>
  <si>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</si>
  <si>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</si>
  <si>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</si>
  <si>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</si>
  <si>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</si>
  <si>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</si>
  <si>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</si>
  <si>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</si>
  <si>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</si>
  <si>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</si>
  <si>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</si>
  <si>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</si>
  <si>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</si>
  <si>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</si>
  <si>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</si>
  <si>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</si>
  <si>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</si>
  <si>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</si>
  <si>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</si>
  <si>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</si>
  <si>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</si>
  <si>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</si>
  <si>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</si>
  <si>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</si>
  <si>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</si>
  <si>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</si>
  <si>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</si>
  <si>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</si>
  <si>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</si>
  <si>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</si>
  <si>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</si>
  <si>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</si>
  <si>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</si>
  <si>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</si>
  <si>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</si>
  <si>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</si>
  <si>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</si>
  <si>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</si>
  <si>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</si>
  <si>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</si>
  <si>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</si>
  <si>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</si>
  <si>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</si>
  <si>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</si>
  <si>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</si>
  <si>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</si>
  <si>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</si>
  <si>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</si>
  <si>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</si>
  <si>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</si>
  <si>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</si>
  <si>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</si>
  <si>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</si>
  <si>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</si>
  <si>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</si>
  <si>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</si>
  <si>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</si>
  <si>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</si>
  <si>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</si>
  <si>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</si>
  <si>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</si>
  <si>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</si>
  <si>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</si>
  <si>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</si>
  <si>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</si>
  <si>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</si>
  <si>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</si>
  <si>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</si>
  <si>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</si>
  <si>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</si>
  <si>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</si>
  <si>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</si>
  <si>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</si>
  <si>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</si>
  <si>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</si>
  <si>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</si>
  <si>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</si>
  <si>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</si>
  <si>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</si>
  <si>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</si>
  <si>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</si>
  <si>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</si>
  <si>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</si>
  <si>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</si>
  <si>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</si>
  <si>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</si>
  <si>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</si>
  <si>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</si>
  <si>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</si>
  <si>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</si>
  <si>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</si>
  <si>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</si>
  <si>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</si>
  <si>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</si>
  <si>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</si>
  <si>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</si>
  <si>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</si>
  <si>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</si>
  <si>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</si>
  <si>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</si>
  <si>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</si>
  <si>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</si>
  <si>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</si>
  <si>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</si>
  <si>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</si>
  <si>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</si>
  <si>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</si>
  <si>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</si>
  <si>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</si>
  <si>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</si>
  <si>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</si>
  <si>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</si>
  <si>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</si>
  <si>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</si>
  <si>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</si>
  <si>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</si>
  <si>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</si>
  <si>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</si>
  <si>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</si>
  <si>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</si>
  <si>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</si>
  <si>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</si>
  <si>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</si>
  <si>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</si>
  <si>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</si>
  <si>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</si>
  <si>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</si>
  <si>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</si>
  <si>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</si>
  <si>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</si>
  <si>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</si>
  <si>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</si>
  <si>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</si>
  <si>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</si>
  <si>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</si>
  <si>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</si>
  <si>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</si>
  <si>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</si>
  <si>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</si>
  <si>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</si>
  <si>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</si>
  <si>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</si>
  <si>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</si>
  <si>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</si>
  <si>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</si>
  <si>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</si>
  <si>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</si>
  <si>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</si>
  <si>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</si>
  <si>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</si>
  <si>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</si>
  <si>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</si>
  <si>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</si>
  <si>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</si>
  <si>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</si>
  <si>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</si>
  <si>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</si>
  <si>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</si>
  <si>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</si>
  <si>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</si>
  <si>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</si>
  <si>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</si>
  <si>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</si>
  <si>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</si>
  <si>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</si>
  <si>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</si>
  <si>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</si>
  <si>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</si>
  <si>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</si>
  <si>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</si>
  <si>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</si>
  <si>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</si>
  <si>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</si>
  <si>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</si>
  <si>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</si>
  <si>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</si>
  <si>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</si>
  <si>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</si>
  <si>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</si>
  <si>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</si>
  <si>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</si>
  <si>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</si>
  <si>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</si>
  <si>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</si>
  <si>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</si>
  <si>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</si>
  <si>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</si>
  <si>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</si>
  <si>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</si>
  <si>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</si>
  <si>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</si>
  <si>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</si>
  <si>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</si>
  <si>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</si>
  <si>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</si>
  <si>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</si>
  <si>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</si>
  <si>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</si>
  <si>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</si>
  <si>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</si>
  <si>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</si>
  <si>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</si>
  <si>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</si>
  <si>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</si>
  <si>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</si>
  <si>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</si>
  <si>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</si>
  <si>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</si>
  <si>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</si>
  <si>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</si>
  <si>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</si>
  <si>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</si>
  <si>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</si>
  <si>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</si>
  <si>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</si>
  <si>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</si>
  <si>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</si>
  <si>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</si>
  <si>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</si>
  <si>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</si>
  <si>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</si>
  <si>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</si>
  <si>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</si>
  <si>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</si>
  <si>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</si>
  <si>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</si>
  <si>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</si>
  <si>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</si>
  <si>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</si>
  <si>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</si>
  <si>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</si>
  <si>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</si>
  <si>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</si>
  <si>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</si>
  <si>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</si>
  <si>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</si>
  <si>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</si>
  <si>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</si>
  <si>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</si>
  <si>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</si>
  <si>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</si>
  <si>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</si>
  <si>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</si>
  <si>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</si>
  <si>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</si>
  <si>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</si>
  <si>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</si>
  <si>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</si>
  <si>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</si>
  <si>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</si>
  <si>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</si>
  <si>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</si>
  <si>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</si>
  <si>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</si>
  <si>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</si>
  <si>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</si>
  <si>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</si>
  <si>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</si>
  <si>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</si>
  <si>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</si>
  <si>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</si>
  <si>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</si>
  <si>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</si>
  <si>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</si>
  <si>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</si>
  <si>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</si>
  <si>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</si>
  <si>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</si>
  <si>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</si>
  <si>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</si>
  <si>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</si>
  <si>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</si>
  <si>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</si>
  <si>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</si>
  <si>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</si>
  <si>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</si>
  <si>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</si>
  <si>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</si>
  <si>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</si>
  <si>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</si>
  <si>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</si>
  <si>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</si>
  <si>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</si>
  <si>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</si>
  <si>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</si>
  <si>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</si>
  <si>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</si>
  <si>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</si>
  <si>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</si>
  <si>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</si>
  <si>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</si>
  <si>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</si>
  <si>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</si>
  <si>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</si>
  <si>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</si>
  <si>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</si>
  <si>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</si>
  <si>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</si>
  <si>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</si>
  <si>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</si>
  <si>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</si>
  <si>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</si>
  <si>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</si>
  <si>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</si>
  <si>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</si>
  <si>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</si>
  <si>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</si>
  <si>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</si>
  <si>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</si>
  <si>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</si>
  <si>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</si>
  <si>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</si>
  <si>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</si>
  <si>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</si>
  <si>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</si>
  <si>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</si>
  <si>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</si>
  <si>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</si>
  <si>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</si>
  <si>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</si>
  <si>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</si>
  <si>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</si>
  <si>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</si>
  <si>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</si>
  <si>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</si>
  <si>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</si>
  <si>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</si>
  <si>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</si>
  <si>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</si>
  <si>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</si>
  <si>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</si>
  <si>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</si>
  <si>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</si>
  <si>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</si>
  <si>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</si>
  <si>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</si>
  <si>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</si>
  <si>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</si>
  <si>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</si>
  <si>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</si>
  <si>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</si>
  <si>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</si>
  <si>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</si>
  <si>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</si>
  <si>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</si>
  <si>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</si>
  <si>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</si>
  <si>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</si>
  <si>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</si>
  <si>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</si>
  <si>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</si>
  <si>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</si>
  <si>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</si>
  <si>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</si>
  <si>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</si>
  <si>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</si>
  <si>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</si>
  <si>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</si>
  <si>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</si>
  <si>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</si>
  <si>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</si>
  <si>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</si>
  <si>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</si>
  <si>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</si>
  <si>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</si>
  <si>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</si>
  <si>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</si>
  <si>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</si>
  <si>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</si>
  <si>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</si>
  <si>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</si>
  <si>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</si>
  <si>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</si>
  <si>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</si>
  <si>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</si>
  <si>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</si>
  <si>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</si>
  <si>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</si>
  <si>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</si>
  <si>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</si>
  <si>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</si>
  <si>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</si>
  <si>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</si>
  <si>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</si>
  <si>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</si>
  <si>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</si>
  <si>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</si>
  <si>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</si>
  <si>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</si>
  <si>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</si>
  <si>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</si>
  <si>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</si>
  <si>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</si>
  <si>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</si>
  <si>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</si>
  <si>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</si>
  <si>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</si>
  <si>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</si>
  <si>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</si>
  <si>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</si>
  <si>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</si>
  <si>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</si>
  <si>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</si>
  <si>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</si>
  <si>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</si>
  <si>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</si>
  <si>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</si>
  <si>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</si>
  <si>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</si>
  <si>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</si>
  <si>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</si>
  <si>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</si>
  <si>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</si>
  <si>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</si>
  <si>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</si>
  <si>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</si>
  <si>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</si>
  <si>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</si>
  <si>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</si>
  <si>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</si>
  <si>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</si>
  <si>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</si>
  <si>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</si>
  <si>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</si>
  <si>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</si>
  <si>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</si>
  <si>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</si>
  <si>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</si>
  <si>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</si>
  <si>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</si>
  <si>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</si>
  <si>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</si>
  <si>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</si>
  <si>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</si>
  <si>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</si>
  <si>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</si>
  <si>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</si>
  <si>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</si>
  <si>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</si>
  <si>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</si>
  <si>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</si>
  <si>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</si>
  <si>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</si>
  <si>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</si>
  <si>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</si>
  <si>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</si>
  <si>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</si>
  <si>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</si>
  <si>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</si>
  <si>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</si>
  <si>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</si>
  <si>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</si>
  <si>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</si>
  <si>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</si>
  <si>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</si>
  <si>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</si>
  <si>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</si>
  <si>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</si>
  <si>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</si>
  <si>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</si>
  <si>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</si>
  <si>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</si>
  <si>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</si>
  <si>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</si>
  <si>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</si>
  <si>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</si>
  <si>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</si>
  <si>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</si>
  <si>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</si>
  <si>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</si>
  <si>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</si>
  <si>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</si>
  <si>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</si>
  <si>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</si>
  <si>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</si>
  <si>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</si>
  <si>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</si>
  <si>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</si>
  <si>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</si>
  <si>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</si>
  <si>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</si>
  <si>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</si>
  <si>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</si>
  <si>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</si>
  <si>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</si>
  <si>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</si>
  <si>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</si>
  <si>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</si>
  <si>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</si>
  <si>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</si>
  <si>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</si>
  <si>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</si>
  <si>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</si>
  <si>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</si>
  <si>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</si>
  <si>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</si>
  <si>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</si>
  <si>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</si>
  <si>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</si>
  <si>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</si>
  <si>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</si>
  <si>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</si>
  <si>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</si>
  <si>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</si>
  <si>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</si>
  <si>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</si>
  <si>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</si>
  <si>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</si>
  <si>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</si>
  <si>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</si>
  <si>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</si>
  <si>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</si>
  <si>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</si>
  <si>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</si>
  <si>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</si>
  <si>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</si>
  <si>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</si>
  <si>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</si>
  <si>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</si>
  <si>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</si>
  <si>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</si>
  <si>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</si>
  <si>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</si>
  <si>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</si>
  <si>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</si>
  <si>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</si>
  <si>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</si>
  <si>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</si>
  <si>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</si>
  <si>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</si>
  <si>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</si>
  <si>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</si>
  <si>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</si>
  <si>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</si>
  <si>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</si>
  <si>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</si>
  <si>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</si>
  <si>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</si>
  <si>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</si>
  <si>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</si>
  <si>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</si>
  <si>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</si>
  <si>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</si>
  <si>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</si>
  <si>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</si>
  <si>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</si>
  <si>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</si>
  <si>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</si>
  <si>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</si>
  <si>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</si>
  <si>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</si>
  <si>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</si>
  <si>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</si>
  <si>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</si>
  <si>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</si>
  <si>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</si>
  <si>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</si>
  <si>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</si>
  <si>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</si>
  <si>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</si>
  <si>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</si>
  <si>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</si>
  <si>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</si>
  <si>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</si>
  <si>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</si>
  <si>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</si>
  <si>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</si>
  <si>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</si>
  <si>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</si>
  <si>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</si>
  <si>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</si>
  <si>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</si>
  <si>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</si>
  <si>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</si>
  <si>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</si>
  <si>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</si>
  <si>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</si>
  <si>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</si>
  <si>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</si>
  <si>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</si>
  <si>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</si>
  <si>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</si>
  <si>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</si>
  <si>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</si>
  <si>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</si>
  <si>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</si>
  <si>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</si>
  <si>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</si>
  <si>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</si>
  <si>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</si>
  <si>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</si>
  <si>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</si>
  <si>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</si>
  <si>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</si>
  <si>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</si>
  <si>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</si>
  <si>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</si>
  <si>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</si>
  <si>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</si>
  <si>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</si>
  <si>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</si>
  <si>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</si>
  <si>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</si>
  <si>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</si>
  <si>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</si>
  <si>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</si>
  <si>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</si>
  <si>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</si>
  <si>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</si>
  <si>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</si>
  <si>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</si>
  <si>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</si>
  <si>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</si>
  <si>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</si>
  <si>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</si>
  <si>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</si>
  <si>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</si>
  <si>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</si>
  <si>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</si>
  <si>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</si>
  <si>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</si>
  <si>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</si>
  <si>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</si>
  <si>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</si>
  <si>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</si>
  <si>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</si>
  <si>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</si>
  <si>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</si>
  <si>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</si>
  <si>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</si>
  <si>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</si>
  <si>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</si>
  <si>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</si>
  <si>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</si>
  <si>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</si>
  <si>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</si>
  <si>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</si>
  <si>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</si>
  <si>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</si>
  <si>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</si>
  <si>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</si>
  <si>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</si>
  <si>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</si>
  <si>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</si>
  <si>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</si>
  <si>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</si>
  <si>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</si>
  <si>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</si>
  <si>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</si>
  <si>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</si>
  <si>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</si>
  <si>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</si>
  <si>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</si>
  <si>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</si>
  <si>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</si>
  <si>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</si>
  <si>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</si>
  <si>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</si>
  <si>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</si>
  <si>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</si>
  <si>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</si>
  <si>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</si>
  <si>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</si>
  <si>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</si>
  <si>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</si>
  <si>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</si>
  <si>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</si>
  <si>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</si>
  <si>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</si>
  <si>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</si>
  <si>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</si>
  <si>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</si>
  <si>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</si>
  <si>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</si>
  <si>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</si>
  <si>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</si>
  <si>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</si>
  <si>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</si>
  <si>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</si>
  <si>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</si>
  <si>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</si>
  <si>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</si>
  <si>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</si>
  <si>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</si>
  <si>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</si>
  <si>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</si>
  <si>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</si>
  <si>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</si>
  <si>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</si>
  <si>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</si>
  <si>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</si>
  <si>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</si>
  <si>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</si>
  <si>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</si>
  <si>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</si>
  <si>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</si>
  <si>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</si>
  <si>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</si>
  <si>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</si>
  <si>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</si>
  <si>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</si>
  <si>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</si>
  <si>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</si>
  <si>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</si>
  <si>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</si>
  <si>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</si>
  <si>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</si>
  <si>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</si>
  <si>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</si>
  <si>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</si>
  <si>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</si>
  <si>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</si>
  <si>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</si>
  <si>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</si>
  <si>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</si>
  <si>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</si>
  <si>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</si>
  <si>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</si>
  <si>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</si>
  <si>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</si>
  <si>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</si>
  <si>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</si>
  <si>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</si>
  <si>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</si>
  <si>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</si>
  <si>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</si>
  <si>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</si>
  <si>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</si>
  <si>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</si>
  <si>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</si>
  <si>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</si>
  <si>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</si>
  <si>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</si>
  <si>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</si>
  <si>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</si>
  <si>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</si>
  <si>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</si>
  <si>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</si>
  <si>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</si>
  <si>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</si>
  <si>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</si>
  <si>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</si>
  <si>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</si>
  <si>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</si>
  <si>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</si>
  <si>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</si>
  <si>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</si>
  <si>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</si>
  <si>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</si>
  <si>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</si>
  <si>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</si>
  <si>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</si>
  <si>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</si>
  <si>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</si>
  <si>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</si>
  <si>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</si>
  <si>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</si>
  <si>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</si>
  <si>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</si>
  <si>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</si>
  <si>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</si>
  <si>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</si>
  <si>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</si>
  <si>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</si>
  <si>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</si>
  <si>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</si>
  <si>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</si>
  <si>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</si>
  <si>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</si>
  <si>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</si>
  <si>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</si>
  <si>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</si>
  <si>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</si>
  <si>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</si>
  <si>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</si>
  <si>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</si>
  <si>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</si>
  <si>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</si>
  <si>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</si>
  <si>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</si>
  <si>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</si>
  <si>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</si>
  <si>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</si>
  <si>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</si>
  <si>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</si>
  <si>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</si>
  <si>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</si>
  <si>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</si>
  <si>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</si>
  <si>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</si>
  <si>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</si>
  <si>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</si>
  <si>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</si>
  <si>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</si>
  <si>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</si>
  <si>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</si>
  <si>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</si>
  <si>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</si>
  <si>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</si>
  <si>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</si>
  <si>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</si>
  <si>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</si>
  <si>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</si>
  <si>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</si>
  <si>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</si>
  <si>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</si>
  <si>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</si>
  <si>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</si>
  <si>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</si>
  <si>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</si>
  <si>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</si>
  <si>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</si>
  <si>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</si>
  <si>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</si>
  <si>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</si>
  <si>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</si>
  <si>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</si>
  <si>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</si>
  <si>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</si>
  <si>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</si>
  <si>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</si>
  <si>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</si>
  <si>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</si>
  <si>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</si>
  <si>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</si>
  <si>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</si>
  <si>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</si>
  <si>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</si>
  <si>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</si>
  <si>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</si>
  <si>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</si>
  <si>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</si>
  <si>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</si>
  <si>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</si>
  <si>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</si>
  <si>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</si>
  <si>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</si>
  <si>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</si>
  <si>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</si>
  <si>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</si>
  <si>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</si>
  <si>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</si>
  <si>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</si>
  <si>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</si>
  <si>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</si>
  <si>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</si>
  <si>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</si>
  <si>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</si>
  <si>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</si>
  <si>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</si>
  <si>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</si>
  <si>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</si>
  <si>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</si>
  <si>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</si>
  <si>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</si>
  <si>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</si>
  <si>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</si>
  <si>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</si>
  <si>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</si>
  <si>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</si>
  <si>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</si>
  <si>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</si>
  <si>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</si>
  <si>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</si>
  <si>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</si>
  <si>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</si>
  <si>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</si>
  <si>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</si>
  <si>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</si>
  <si>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</si>
  <si>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</si>
  <si>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</si>
  <si>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</si>
  <si>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</si>
  <si>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</si>
  <si>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</si>
  <si>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</si>
  <si>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</si>
  <si>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</si>
  <si>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</si>
  <si>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</si>
  <si>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</si>
  <si>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</si>
  <si>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</si>
  <si>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</si>
  <si>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</si>
  <si>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</si>
  <si>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</si>
  <si>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</si>
  <si>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</si>
  <si>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</si>
  <si>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</si>
  <si>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</si>
  <si>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</si>
  <si>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</si>
  <si>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</si>
  <si>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</si>
  <si>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</si>
  <si>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</si>
  <si>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</si>
  <si>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</si>
  <si>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</si>
  <si>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</si>
  <si>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</si>
  <si>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</si>
  <si>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</si>
  <si>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</si>
  <si>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</si>
  <si>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</si>
  <si>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</si>
  <si>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</si>
  <si>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</si>
  <si>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</si>
  <si>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</si>
  <si>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</si>
  <si>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</si>
  <si>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</si>
  <si>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</si>
  <si>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</si>
  <si>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</si>
  <si>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</si>
  <si>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</si>
  <si>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</si>
  <si>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</si>
  <si>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</si>
  <si>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</si>
  <si>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</si>
  <si>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</si>
  <si>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</si>
  <si>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</si>
  <si>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</si>
  <si>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</si>
  <si>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</si>
  <si>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</si>
  <si>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</si>
  <si>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</si>
  <si>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</si>
  <si>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</si>
  <si>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</si>
  <si>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</si>
  <si>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</si>
  <si>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</si>
  <si>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</si>
  <si>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</si>
  <si>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</si>
  <si>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</si>
  <si>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</si>
  <si>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</si>
  <si>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</si>
  <si>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</si>
  <si>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</si>
  <si>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</si>
  <si>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</si>
  <si>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</si>
  <si>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</si>
  <si>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</si>
  <si>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</si>
  <si>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</si>
  <si>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</si>
  <si>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</si>
  <si>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</si>
  <si>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</si>
  <si>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</si>
  <si>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</si>
  <si>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</si>
  <si>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</si>
  <si>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</si>
  <si>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</si>
  <si>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</si>
  <si>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</si>
  <si>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</si>
  <si>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</si>
  <si>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</si>
  <si>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</si>
  <si>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</si>
  <si>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</si>
  <si>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</si>
  <si>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</si>
  <si>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</si>
  <si>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</si>
  <si>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</si>
  <si>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</si>
  <si>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</si>
  <si>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</si>
  <si>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</si>
  <si>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</si>
  <si>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</si>
  <si>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</si>
  <si>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</si>
  <si>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</si>
  <si>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</si>
  <si>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</si>
  <si>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</si>
  <si>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</si>
  <si>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</si>
  <si>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</si>
  <si>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</si>
  <si>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</si>
  <si>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</si>
  <si>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</si>
  <si>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</si>
  <si>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</si>
  <si>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</si>
  <si>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</si>
  <si>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</si>
  <si>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</si>
  <si>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</si>
  <si>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</si>
  <si>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</si>
  <si>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</si>
  <si>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</si>
  <si>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</si>
  <si>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</si>
  <si>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</si>
  <si>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</si>
  <si>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</si>
  <si>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</si>
  <si>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</si>
  <si>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</si>
  <si>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</si>
  <si>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</si>
  <si>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</si>
  <si>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</si>
  <si>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</si>
  <si>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</si>
  <si>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</si>
  <si>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</si>
  <si>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</si>
  <si>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</si>
  <si>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</si>
  <si>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</si>
  <si>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</si>
  <si>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</si>
  <si>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</si>
  <si>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</si>
  <si>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</si>
  <si>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</si>
  <si>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</si>
  <si>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</si>
  <si>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</si>
  <si>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</si>
  <si>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</si>
  <si>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</si>
  <si>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</si>
  <si>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</si>
  <si>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</si>
  <si>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</si>
  <si>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</si>
  <si>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</si>
  <si>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</si>
  <si>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</si>
  <si>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</si>
  <si>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</si>
  <si>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</si>
  <si>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</si>
  <si>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</si>
  <si>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</si>
  <si>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</si>
  <si>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</si>
  <si>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</si>
  <si>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</si>
  <si>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</si>
  <si>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</si>
  <si>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</si>
  <si>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</si>
  <si>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</si>
  <si>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</si>
  <si>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</si>
  <si>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</si>
  <si>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</si>
  <si>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</si>
  <si>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</si>
  <si>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</si>
  <si>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</si>
  <si>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</si>
  <si>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</si>
  <si>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</si>
  <si>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</si>
  <si>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</si>
  <si>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</si>
  <si>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</si>
  <si>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</si>
  <si>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</si>
  <si>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</si>
  <si>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</si>
  <si>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</si>
  <si>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</si>
  <si>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</si>
  <si>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</si>
  <si>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</si>
  <si>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</si>
  <si>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</si>
  <si>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</si>
  <si>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</si>
  <si>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</si>
  <si>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</si>
  <si>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</si>
  <si>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</si>
  <si>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</si>
  <si>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</si>
  <si>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</si>
  <si>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</si>
  <si>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</si>
  <si>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</si>
  <si>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</si>
  <si>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</si>
  <si>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</si>
  <si>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</si>
  <si>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</si>
  <si>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</si>
  <si>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</si>
  <si>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</si>
  <si>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</si>
  <si>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</si>
  <si>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</si>
  <si>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</si>
  <si>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</si>
  <si>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</si>
  <si>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</si>
  <si>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</si>
  <si>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</si>
  <si>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</si>
  <si>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</si>
  <si>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</si>
  <si>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</si>
  <si>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</si>
  <si>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</si>
  <si>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</si>
  <si>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</si>
  <si>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</si>
  <si>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</si>
  <si>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</si>
  <si>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</si>
  <si>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</si>
  <si>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</si>
  <si>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</si>
  <si>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</si>
  <si>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</si>
  <si>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</si>
  <si>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</si>
  <si>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</si>
  <si>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</si>
  <si>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</si>
  <si>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</si>
  <si>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</si>
  <si>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</si>
  <si>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</si>
  <si>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</si>
  <si>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</si>
  <si>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</si>
  <si>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</si>
  <si>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</si>
  <si>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</si>
  <si>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</si>
  <si>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</si>
  <si>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</si>
  <si>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</si>
  <si>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</si>
  <si>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</si>
  <si>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</si>
  <si>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</si>
  <si>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</si>
  <si>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</si>
  <si>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</si>
  <si>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</si>
  <si>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</si>
  <si>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</si>
  <si>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</si>
  <si>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</si>
  <si>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</si>
  <si>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</si>
  <si>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</si>
  <si>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</si>
  <si>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</si>
  <si>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</si>
  <si>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</si>
  <si>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</si>
  <si>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</si>
  <si>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</si>
  <si>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</si>
  <si>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</si>
  <si>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</si>
  <si>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</si>
  <si>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</si>
  <si>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</si>
  <si>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</si>
  <si>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</si>
  <si>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</si>
  <si>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</si>
  <si>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</si>
  <si>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</si>
  <si>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</si>
  <si>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</si>
  <si>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</si>
  <si>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</si>
  <si>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</si>
  <si>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</si>
  <si>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</si>
  <si>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</si>
  <si>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</si>
  <si>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</si>
  <si>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</si>
  <si>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</si>
  <si>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</si>
  <si>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</si>
  <si>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</si>
  <si>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</si>
  <si>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</si>
  <si>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</si>
  <si>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</si>
  <si>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</si>
  <si>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</si>
  <si>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</si>
  <si>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</si>
  <si>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</si>
  <si>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</si>
  <si>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</si>
  <si>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</si>
  <si>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</si>
  <si>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</si>
  <si>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</si>
  <si>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</si>
  <si>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</si>
  <si>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</si>
  <si>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</si>
  <si>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</si>
  <si>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</si>
  <si>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</si>
  <si>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</si>
  <si>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</si>
  <si>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</si>
  <si>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</si>
  <si>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</si>
  <si>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</si>
  <si>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</si>
  <si>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</si>
  <si>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</si>
  <si>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</si>
  <si>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</si>
  <si>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</si>
  <si>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</si>
  <si>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</si>
  <si>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</si>
  <si>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</si>
  <si>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</si>
  <si>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</si>
  <si>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</si>
  <si>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</si>
  <si>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</si>
  <si>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</si>
  <si>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</si>
  <si>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</si>
  <si>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</si>
  <si>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</si>
  <si>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</si>
  <si>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</si>
  <si>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</si>
  <si>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</si>
  <si>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</si>
  <si>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</si>
  <si>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</si>
  <si>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</si>
  <si>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</si>
  <si>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</si>
  <si>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</si>
  <si>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</si>
  <si>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</si>
  <si>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</si>
  <si>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</si>
  <si>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</si>
  <si>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</si>
  <si>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</si>
  <si>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</si>
  <si>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</si>
  <si>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</si>
  <si>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</si>
  <si>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</si>
  <si>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</si>
  <si>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</si>
  <si>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</si>
  <si>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</si>
  <si>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</si>
  <si>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</si>
  <si>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</si>
  <si>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</si>
  <si>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</si>
  <si>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</si>
  <si>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</si>
  <si>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</si>
  <si>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</si>
  <si>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</si>
  <si>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</si>
  <si>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</si>
  <si>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</si>
  <si>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</si>
  <si>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</si>
  <si>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</si>
  <si>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</si>
  <si>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</si>
  <si>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</si>
  <si>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</si>
  <si>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</si>
  <si>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</si>
  <si>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</si>
  <si>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</si>
  <si>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</si>
  <si>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</si>
  <si>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</si>
  <si>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</si>
  <si>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</si>
  <si>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</si>
  <si>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</si>
  <si>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</si>
  <si>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</si>
  <si>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</si>
  <si>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</si>
  <si>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</si>
  <si>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</si>
  <si>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</si>
  <si>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</si>
  <si>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</si>
  <si>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</si>
  <si>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</si>
  <si>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</si>
  <si>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</si>
  <si>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</si>
  <si>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</si>
  <si>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</si>
  <si>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</si>
  <si>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</si>
  <si>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</si>
  <si>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</si>
  <si>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</si>
  <si>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</si>
  <si>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</si>
  <si>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</si>
  <si>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</si>
  <si>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</si>
  <si>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</si>
  <si>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</si>
  <si>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</si>
  <si>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</si>
  <si>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</si>
  <si>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</si>
  <si>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</si>
  <si>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</si>
  <si>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</si>
  <si>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</si>
  <si>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</si>
  <si>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</si>
  <si>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</si>
  <si>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</si>
  <si>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</si>
  <si>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</si>
  <si>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</si>
  <si>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</si>
  <si>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</si>
  <si>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</si>
  <si>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</si>
  <si>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</si>
  <si>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</si>
  <si>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</si>
  <si>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</si>
  <si>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</si>
  <si>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</si>
  <si>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</si>
  <si>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</si>
  <si>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</si>
  <si>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</si>
  <si>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</si>
  <si>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</si>
  <si>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</si>
  <si>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</si>
  <si>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</si>
  <si>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</si>
  <si>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</si>
  <si>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</si>
  <si>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</si>
  <si>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</si>
  <si>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</si>
  <si>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</si>
  <si>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</si>
  <si>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</si>
  <si>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</si>
  <si>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</si>
  <si>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</si>
  <si>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</si>
  <si>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</si>
  <si>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</si>
  <si>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</si>
  <si>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</si>
  <si>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</si>
  <si>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</si>
  <si>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</si>
  <si>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</si>
  <si>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</si>
  <si>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</si>
  <si>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</si>
  <si>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</si>
  <si>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</si>
  <si>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</si>
  <si>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</si>
  <si>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</si>
  <si>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</si>
  <si>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</si>
  <si>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</si>
  <si>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</si>
  <si>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</si>
  <si>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</si>
  <si>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</si>
  <si>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</si>
  <si>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</si>
  <si>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</si>
  <si>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</si>
  <si>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</si>
  <si>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</si>
  <si>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</si>
  <si>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</si>
  <si>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</si>
  <si>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</si>
  <si>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</si>
  <si>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</si>
  <si>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</si>
  <si>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</si>
  <si>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</si>
  <si>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</si>
  <si>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</si>
  <si>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</si>
  <si>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</si>
  <si>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</si>
  <si>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</si>
  <si>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</si>
  <si>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</si>
  <si>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</si>
  <si>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</si>
  <si>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</si>
  <si>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</si>
  <si>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</si>
  <si>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</si>
  <si>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</si>
  <si>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</si>
  <si>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</si>
  <si>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</si>
  <si>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</si>
  <si>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</si>
  <si>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</si>
  <si>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</si>
  <si>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</si>
  <si>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</si>
  <si>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</si>
  <si>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</si>
  <si>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</si>
  <si>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</si>
  <si>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</si>
  <si>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</si>
  <si>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</si>
  <si>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</si>
  <si>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</si>
  <si>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</si>
  <si>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</si>
  <si>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</si>
  <si>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</si>
  <si>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</si>
  <si>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</si>
  <si>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</si>
  <si>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</si>
  <si>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</si>
  <si>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</si>
  <si>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</si>
  <si>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</si>
  <si>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</si>
  <si>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</si>
  <si>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</si>
  <si>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</si>
  <si>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</si>
  <si>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</si>
  <si>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</si>
  <si>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</si>
  <si>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</si>
  <si>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</si>
  <si>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</si>
  <si>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</si>
  <si>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</si>
  <si>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</si>
  <si>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</si>
  <si>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</si>
  <si>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</si>
  <si>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</si>
  <si>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</si>
  <si>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</si>
  <si>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</si>
  <si>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</si>
  <si>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</si>
  <si>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</si>
  <si>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</si>
  <si>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</si>
  <si>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</si>
  <si>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</si>
  <si>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</si>
  <si>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</si>
  <si>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</si>
  <si>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</si>
  <si>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</si>
  <si>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</si>
  <si>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</si>
  <si>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</si>
  <si>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</si>
  <si>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</si>
  <si>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</si>
  <si>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</si>
  <si>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</si>
  <si>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</si>
  <si>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</si>
  <si>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</si>
  <si>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</si>
  <si>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</si>
  <si>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</si>
  <si>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</si>
  <si>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</si>
  <si>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</si>
  <si>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</si>
  <si>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</si>
  <si>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</si>
  <si>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</si>
  <si>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</si>
  <si>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</si>
  <si>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</si>
  <si>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</si>
  <si>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</si>
  <si>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</si>
  <si>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</si>
  <si>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</si>
  <si>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</si>
  <si>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</si>
  <si>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</si>
  <si>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</si>
  <si>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</si>
  <si>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</si>
  <si>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</si>
  <si>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</si>
  <si>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</si>
  <si>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</si>
  <si>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</si>
  <si>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</si>
  <si>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</si>
  <si>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</si>
  <si>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</si>
  <si>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</si>
  <si>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</si>
  <si>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</si>
  <si>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</si>
  <si>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</si>
  <si>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</si>
  <si>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</si>
  <si>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</si>
  <si>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</si>
  <si>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</si>
  <si>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</si>
  <si>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</si>
  <si>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</si>
  <si>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</si>
  <si>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</si>
  <si>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</si>
  <si>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</si>
  <si>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</si>
  <si>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</si>
  <si>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</si>
  <si>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</si>
  <si>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</si>
  <si>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</si>
  <si>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</si>
  <si>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</si>
  <si>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</si>
  <si>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</si>
  <si>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</si>
  <si>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</si>
  <si>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</si>
  <si>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</si>
  <si>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</si>
  <si>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</si>
  <si>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</si>
  <si>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</si>
  <si>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</si>
  <si>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</si>
  <si>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</si>
  <si>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</si>
  <si>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</si>
  <si>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</si>
  <si>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</si>
  <si>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</si>
  <si>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</si>
  <si>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</si>
  <si>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</si>
  <si>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</si>
  <si>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</si>
  <si>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</si>
  <si>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</si>
  <si>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</si>
  <si>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</si>
  <si>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</si>
  <si>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</si>
  <si>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</si>
  <si>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</si>
  <si>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</si>
  <si>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</si>
  <si>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</si>
  <si>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</si>
  <si>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</si>
  <si>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</si>
  <si>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</si>
  <si>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</si>
  <si>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</si>
  <si>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</si>
  <si>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</si>
  <si>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</si>
  <si>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</si>
  <si>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</si>
  <si>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</si>
  <si>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</si>
  <si>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</si>
  <si>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</si>
  <si>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</si>
  <si>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</si>
  <si>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</si>
  <si>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</si>
  <si>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</si>
  <si>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</si>
  <si>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</si>
  <si>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</si>
  <si>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</si>
  <si>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</si>
  <si>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</si>
  <si>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</si>
  <si>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</si>
  <si>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</si>
  <si>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</si>
  <si>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</si>
  <si>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</si>
  <si>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</si>
  <si>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</si>
  <si>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</si>
  <si>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</si>
  <si>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</si>
  <si>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</si>
  <si>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</si>
  <si>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</si>
  <si>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</si>
  <si>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</si>
  <si>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</si>
  <si>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</si>
  <si>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</si>
  <si>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</si>
  <si>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</si>
  <si>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</si>
  <si>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</si>
  <si>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</si>
  <si>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</si>
  <si>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</si>
  <si>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</si>
  <si>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</si>
  <si>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</si>
  <si>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</si>
  <si>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</si>
  <si>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</si>
  <si>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</si>
  <si>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</si>
  <si>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</si>
  <si>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</si>
  <si>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</si>
  <si>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</si>
  <si>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</si>
  <si>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</si>
  <si>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</si>
  <si>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</si>
  <si>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</si>
  <si>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</si>
  <si>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</si>
  <si>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</si>
  <si>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</si>
  <si>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</si>
  <si>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</si>
  <si>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</si>
  <si>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</si>
  <si>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</si>
  <si>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</si>
  <si>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</si>
  <si>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</si>
  <si>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</si>
  <si>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</si>
  <si>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</si>
  <si>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</si>
  <si>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</si>
  <si>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</si>
  <si>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</si>
  <si>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</si>
  <si>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</si>
  <si>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</si>
  <si>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</si>
  <si>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</si>
  <si>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</si>
  <si>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</si>
  <si>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</si>
  <si>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</si>
  <si>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</si>
  <si>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</si>
  <si>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</si>
  <si>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</si>
  <si>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</si>
  <si>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</si>
  <si>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</si>
  <si>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</si>
  <si>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</si>
  <si>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</si>
  <si>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</si>
  <si>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</si>
  <si>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</si>
  <si>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</si>
  <si>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</si>
  <si>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</si>
  <si>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</si>
  <si>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</si>
  <si>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</si>
  <si>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</si>
  <si>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</si>
  <si>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</si>
  <si>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</si>
  <si>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</si>
  <si>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</si>
  <si>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</si>
  <si>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</si>
  <si>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</si>
  <si>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</si>
  <si>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</si>
  <si>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</si>
  <si>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</si>
  <si>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</si>
  <si>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</si>
  <si>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</si>
  <si>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</si>
  <si>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</si>
  <si>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</si>
  <si>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</si>
  <si>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</si>
  <si>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</si>
  <si>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</si>
  <si>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</si>
  <si>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</si>
  <si>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</si>
  <si>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</si>
  <si>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</si>
  <si>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</si>
  <si>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</si>
  <si>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</si>
  <si>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</si>
  <si>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</si>
  <si>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</si>
  <si>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</si>
  <si>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</si>
  <si>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</si>
  <si>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</si>
  <si>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</si>
  <si>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</si>
  <si>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</si>
  <si>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</si>
  <si>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</si>
  <si>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</si>
  <si>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</si>
  <si>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</si>
  <si>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</si>
  <si>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</si>
  <si>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</si>
  <si>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</si>
  <si>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</si>
  <si>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</si>
  <si>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</si>
  <si>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</si>
  <si>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</si>
  <si>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</si>
  <si>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</si>
  <si>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</si>
  <si>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</si>
  <si>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</si>
  <si>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</si>
  <si>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</si>
  <si>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</si>
  <si>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</si>
  <si>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</si>
  <si>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</si>
  <si>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</si>
  <si>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</si>
  <si>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</si>
  <si>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</si>
  <si>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</si>
  <si>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</si>
  <si>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</si>
  <si>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</si>
  <si>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</si>
  <si>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</si>
  <si>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</si>
  <si>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</si>
  <si>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</si>
  <si>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</si>
  <si>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</si>
  <si>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</si>
  <si>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</si>
  <si>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</si>
  <si>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</si>
  <si>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</si>
  <si>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</si>
  <si>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</si>
  <si>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</si>
  <si>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</si>
  <si>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</si>
  <si>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</si>
  <si>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</si>
  <si>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</si>
  <si>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</si>
  <si>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</si>
  <si>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</si>
  <si>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</si>
  <si>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</si>
  <si>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</si>
  <si>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</si>
  <si>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</si>
  <si>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</si>
  <si>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</si>
  <si>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</si>
  <si>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</si>
  <si>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</si>
  <si>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</si>
  <si>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</si>
  <si>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</si>
  <si>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</si>
  <si>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</si>
  <si>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</si>
  <si>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</si>
  <si>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</si>
  <si>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</si>
  <si>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</si>
  <si>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</si>
  <si>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</si>
  <si>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</si>
  <si>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</si>
  <si>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</si>
  <si>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</si>
  <si>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</si>
  <si>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</si>
  <si>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</si>
  <si>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</si>
  <si>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</si>
  <si>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</si>
  <si>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</si>
  <si>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</si>
  <si>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</si>
  <si>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</si>
  <si>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</si>
  <si>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</si>
  <si>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</si>
  <si>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</si>
  <si>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</si>
  <si>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</si>
  <si>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</si>
  <si>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</si>
  <si>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</si>
  <si>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</si>
  <si>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</si>
  <si>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</si>
  <si>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</si>
  <si>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</si>
  <si>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</si>
  <si>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</si>
  <si>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</si>
  <si>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</si>
  <si>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</si>
  <si>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</si>
  <si>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</si>
  <si>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</si>
  <si>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</si>
  <si>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</si>
  <si>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</si>
  <si>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</si>
  <si>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</si>
  <si>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</si>
  <si>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</si>
  <si>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</si>
  <si>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</si>
  <si>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</si>
  <si>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</si>
  <si>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</si>
  <si>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</si>
  <si>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</si>
  <si>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</si>
  <si>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</si>
  <si>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</si>
  <si>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</si>
  <si>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</si>
  <si>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</si>
  <si>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</si>
  <si>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</si>
  <si>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</si>
  <si>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</si>
  <si>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</si>
  <si>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</si>
  <si>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</si>
  <si>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</si>
  <si>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</si>
  <si>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</si>
  <si>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</si>
  <si>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</si>
  <si>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</si>
  <si>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</si>
  <si>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</si>
  <si>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</si>
  <si>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</si>
  <si>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</si>
  <si>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</si>
  <si>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</si>
  <si>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</si>
  <si>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</si>
  <si>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</si>
  <si>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</si>
  <si>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</si>
  <si>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</si>
  <si>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</si>
  <si>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</si>
  <si>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</si>
  <si>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</si>
  <si>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</si>
  <si>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</si>
  <si>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</si>
  <si>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</si>
  <si>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</si>
  <si>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</si>
  <si>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</si>
  <si>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</si>
  <si>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</si>
  <si>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</si>
  <si>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</si>
  <si>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</si>
  <si>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</si>
  <si>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</si>
  <si>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</si>
  <si>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</si>
  <si>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</si>
  <si>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</si>
  <si>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</si>
  <si>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</si>
  <si>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</si>
  <si>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</si>
  <si>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</si>
  <si>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</si>
  <si>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</si>
  <si>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</si>
  <si>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</si>
  <si>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</si>
  <si>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</si>
  <si>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</si>
  <si>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</si>
  <si>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</si>
  <si>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</si>
  <si>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</si>
  <si>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</si>
  <si>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</si>
  <si>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</si>
  <si>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</si>
  <si>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</si>
  <si>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</si>
  <si>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</si>
  <si>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</si>
  <si>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</si>
  <si>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</si>
  <si>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</si>
  <si>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</si>
  <si>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</si>
  <si>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</si>
  <si>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</si>
  <si>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</si>
  <si>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</si>
  <si>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</si>
  <si>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</si>
  <si>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</si>
  <si>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</si>
  <si>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</si>
  <si>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</si>
  <si>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</si>
  <si>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</si>
  <si>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</si>
  <si>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</si>
  <si>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</si>
  <si>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</si>
  <si>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</si>
  <si>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</si>
  <si>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</si>
  <si>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</si>
  <si>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</si>
  <si>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</si>
  <si>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</si>
  <si>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</si>
  <si>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</si>
  <si>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</si>
  <si>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</si>
  <si>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</si>
  <si>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</si>
  <si>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</si>
  <si>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</si>
  <si>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</si>
  <si>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</si>
  <si>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</si>
  <si>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</si>
  <si>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</si>
  <si>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</si>
  <si>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</si>
  <si>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</si>
  <si>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</si>
  <si>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</si>
  <si>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</si>
  <si>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</si>
  <si>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</si>
  <si>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</si>
  <si>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</si>
  <si>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</si>
  <si>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</si>
  <si>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</si>
  <si>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</si>
  <si>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</si>
  <si>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</si>
  <si>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</si>
  <si>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</si>
  <si>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</si>
  <si>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</si>
  <si>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</si>
  <si>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</si>
  <si>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</si>
  <si>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</si>
  <si>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</si>
  <si>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</si>
  <si>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</si>
  <si>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</si>
  <si>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</si>
  <si>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</si>
  <si>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</si>
  <si>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</si>
  <si>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</si>
  <si>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</si>
  <si>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</si>
  <si>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</si>
  <si>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</si>
  <si>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</si>
  <si>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</si>
  <si>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</si>
  <si>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</si>
  <si>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</si>
  <si>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</si>
  <si>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</si>
  <si>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</si>
  <si>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</si>
  <si>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</si>
  <si>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</si>
  <si>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</si>
  <si>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</si>
  <si>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</si>
  <si>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</si>
  <si>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</si>
  <si>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</si>
  <si>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</si>
  <si>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</si>
  <si>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</si>
  <si>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</si>
  <si>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</si>
  <si>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</si>
  <si>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</si>
  <si>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</si>
  <si>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</si>
  <si>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</si>
  <si>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</si>
  <si>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</si>
  <si>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</si>
  <si>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</si>
  <si>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</si>
  <si>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</si>
  <si>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</si>
  <si>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</si>
  <si>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</si>
  <si>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</si>
  <si>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</si>
  <si>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</si>
  <si>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</si>
  <si>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</si>
  <si>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</si>
  <si>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</si>
  <si>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</si>
  <si>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</si>
  <si>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</si>
  <si>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</si>
  <si>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</si>
  <si>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</si>
  <si>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</si>
  <si>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</si>
  <si>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</si>
  <si>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</si>
  <si>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</si>
  <si>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</si>
  <si>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</si>
  <si>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</si>
  <si>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</si>
  <si>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</si>
  <si>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</si>
  <si>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</si>
  <si>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</si>
  <si>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</si>
  <si>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</si>
  <si>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</si>
  <si>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</si>
  <si>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</si>
  <si>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</si>
  <si>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</si>
  <si>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</si>
  <si>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</si>
  <si>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</si>
  <si>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</si>
  <si>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</si>
  <si>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</si>
  <si>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</si>
  <si>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</si>
  <si>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</si>
  <si>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</si>
  <si>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</si>
  <si>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</si>
  <si>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</si>
  <si>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</si>
  <si>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</si>
  <si>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</si>
  <si>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</si>
  <si>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</si>
  <si>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</si>
  <si>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</si>
  <si>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</si>
  <si>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</si>
  <si>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</si>
  <si>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</si>
  <si>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</si>
  <si>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</si>
  <si>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</si>
  <si>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</si>
  <si>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</si>
  <si>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</si>
  <si>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</si>
  <si>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</si>
  <si>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</si>
  <si>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</si>
  <si>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</si>
  <si>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</si>
  <si>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</si>
  <si>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</si>
  <si>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</si>
  <si>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</si>
  <si>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</si>
  <si>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</si>
  <si>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</si>
  <si>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</si>
  <si>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</si>
  <si>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</si>
  <si>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</si>
  <si>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</si>
  <si>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</si>
  <si>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</si>
  <si>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</si>
  <si>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</si>
  <si>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</si>
  <si>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</si>
  <si>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</si>
  <si>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</si>
  <si>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</si>
  <si>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</si>
  <si>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</si>
  <si>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</si>
  <si>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</si>
  <si>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</si>
  <si>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</si>
  <si>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</si>
  <si>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</si>
  <si>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</si>
  <si>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</si>
  <si>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</si>
  <si>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</si>
  <si>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</si>
  <si>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</si>
  <si>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</si>
  <si>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</si>
  <si>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</si>
  <si>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</si>
  <si>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</si>
  <si>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</si>
  <si>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</si>
  <si>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</si>
  <si>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</si>
  <si>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</si>
  <si>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</si>
  <si>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</si>
  <si>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</si>
  <si>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</si>
  <si>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</si>
  <si>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</si>
  <si>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</si>
  <si>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</si>
  <si>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</si>
  <si>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</si>
  <si>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</si>
  <si>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</si>
  <si>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</si>
  <si>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</si>
  <si>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</si>
  <si>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</si>
  <si>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</si>
  <si>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</si>
  <si>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</si>
  <si>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</si>
  <si>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</si>
  <si>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</si>
  <si>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</si>
  <si>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</si>
  <si>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</si>
  <si>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</si>
  <si>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</si>
  <si>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</si>
  <si>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</si>
  <si>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</si>
  <si>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</si>
  <si>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</si>
  <si>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</si>
  <si>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</si>
  <si>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</si>
  <si>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</si>
  <si>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</si>
  <si>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</si>
  <si>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</si>
  <si>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</si>
  <si>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</si>
  <si>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</si>
  <si>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</si>
  <si>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</si>
  <si>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</si>
  <si>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</si>
  <si>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</si>
  <si>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</si>
  <si>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</si>
  <si>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</si>
  <si>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</si>
  <si>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</si>
  <si>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</si>
  <si>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</si>
  <si>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</si>
  <si>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</si>
  <si>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</si>
  <si>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</si>
  <si>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</si>
  <si>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</si>
  <si>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</si>
  <si>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</si>
  <si>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</si>
  <si>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</si>
  <si>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</si>
  <si>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</si>
  <si>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</si>
  <si>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</si>
  <si>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</si>
  <si>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</si>
  <si>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</si>
  <si>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</si>
  <si>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</si>
  <si>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</si>
  <si>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</si>
  <si>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</si>
  <si>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</si>
  <si>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</si>
  <si>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</si>
  <si>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</si>
  <si>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</si>
  <si>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</si>
  <si>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</si>
  <si>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</si>
  <si>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</si>
  <si>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</si>
  <si>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</si>
  <si>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</si>
  <si>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</si>
  <si>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</si>
  <si>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</si>
  <si>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</si>
  <si>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</si>
  <si>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</si>
  <si>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</si>
  <si>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</si>
  <si>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</si>
  <si>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</si>
  <si>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</si>
  <si>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</si>
  <si>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</si>
  <si>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</si>
  <si>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</si>
  <si>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</si>
  <si>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</si>
  <si>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</si>
  <si>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</si>
  <si>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</si>
  <si>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</si>
  <si>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</si>
  <si>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</si>
  <si>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</si>
  <si>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</si>
  <si>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</si>
  <si>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</si>
  <si>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</si>
  <si>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</si>
  <si>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</si>
  <si>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</si>
  <si>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</si>
  <si>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</si>
  <si>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</si>
  <si>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</si>
  <si>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</si>
  <si>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</si>
  <si>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</si>
  <si>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</si>
  <si>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</si>
  <si>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</si>
  <si>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</si>
  <si>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</si>
  <si>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</si>
  <si>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</si>
  <si>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</si>
  <si>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</si>
  <si>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</si>
  <si>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</si>
  <si>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</si>
  <si>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</si>
  <si>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</si>
  <si>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</si>
  <si>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</si>
  <si>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</si>
  <si>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</si>
  <si>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</si>
  <si>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</si>
  <si>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</si>
  <si>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</si>
  <si>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</si>
  <si>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</si>
  <si>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</si>
  <si>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</si>
  <si>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</si>
  <si>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</si>
  <si>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</si>
  <si>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</si>
  <si>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</si>
  <si>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</si>
  <si>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</si>
  <si>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</si>
  <si>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</si>
  <si>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</si>
  <si>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</si>
  <si>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</si>
  <si>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</si>
  <si>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</si>
  <si>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</si>
  <si>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</si>
  <si>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</si>
  <si>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</si>
  <si>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</si>
  <si>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</si>
  <si>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</si>
  <si>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</si>
  <si>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</si>
  <si>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</si>
  <si>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</si>
  <si>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</si>
  <si>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</si>
  <si>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</si>
  <si>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</si>
  <si>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</si>
  <si>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</si>
  <si>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</si>
  <si>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</si>
  <si>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</si>
  <si>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</si>
  <si>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</si>
  <si>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</si>
  <si>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</si>
  <si>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</si>
  <si>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</si>
  <si>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</si>
  <si>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</si>
  <si>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</si>
  <si>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</si>
  <si>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</si>
  <si>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</si>
  <si>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</si>
  <si>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</si>
  <si>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</si>
  <si>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</si>
  <si>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</si>
  <si>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</si>
  <si>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</si>
  <si>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</si>
  <si>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</si>
  <si>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</si>
  <si>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</si>
  <si>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</si>
  <si>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</si>
  <si>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</si>
  <si>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</si>
  <si>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</si>
  <si>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</si>
  <si>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</si>
  <si>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</si>
  <si>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</si>
  <si>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</si>
  <si>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</si>
  <si>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</si>
  <si>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</si>
  <si>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</si>
  <si>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</si>
  <si>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</si>
  <si>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</si>
  <si>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</si>
  <si>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</si>
  <si>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</si>
  <si>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</si>
  <si>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</si>
  <si>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</si>
  <si>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</si>
  <si>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</si>
  <si>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</si>
  <si>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</si>
  <si>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</si>
  <si>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</si>
  <si>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</si>
  <si>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</si>
  <si>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</si>
  <si>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</si>
  <si>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</si>
  <si>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</si>
  <si>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</si>
  <si>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</si>
  <si>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</si>
  <si>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</si>
  <si>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</si>
  <si>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</si>
  <si>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</si>
  <si>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</si>
  <si>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</si>
  <si>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</si>
  <si>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</si>
  <si>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</si>
  <si>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</si>
  <si>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</si>
  <si>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</si>
  <si>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</si>
  <si>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</si>
  <si>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</si>
  <si>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</si>
  <si>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</si>
  <si>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</si>
  <si>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</si>
  <si>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</si>
  <si>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</si>
  <si>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</si>
  <si>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</si>
  <si>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</si>
  <si>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</si>
  <si>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</si>
  <si>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</si>
  <si>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</si>
  <si>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</si>
  <si>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</si>
  <si>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</si>
  <si>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</si>
  <si>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</si>
  <si>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</si>
  <si>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</si>
  <si>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</si>
  <si>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</si>
  <si>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</si>
  <si>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</si>
  <si>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</si>
  <si>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</si>
  <si>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</si>
  <si>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</si>
  <si>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</si>
  <si>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</si>
  <si>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</si>
  <si>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</si>
  <si>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</si>
  <si>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</si>
  <si>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</si>
  <si>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</si>
  <si>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</si>
  <si>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</si>
  <si>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</si>
  <si>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</si>
  <si>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</si>
  <si>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</si>
  <si>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</si>
  <si>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</si>
  <si>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</si>
  <si>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</si>
  <si>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</si>
  <si>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</si>
  <si>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</si>
  <si>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</si>
  <si>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</si>
  <si>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</si>
  <si>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</si>
  <si>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</si>
  <si>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</si>
  <si>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</si>
  <si>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</si>
  <si>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</si>
  <si>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</si>
  <si>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</si>
  <si>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</si>
  <si>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</si>
  <si>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</si>
  <si>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</si>
  <si>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</si>
  <si>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</si>
  <si>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</si>
  <si>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</si>
  <si>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</si>
  <si>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</si>
  <si>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</si>
  <si>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</si>
  <si>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</si>
  <si>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</si>
  <si>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</si>
  <si>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</si>
  <si>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</si>
  <si>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</si>
  <si>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</si>
  <si>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</si>
  <si>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</si>
  <si>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</si>
  <si>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</si>
  <si>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</si>
  <si>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</si>
  <si>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</si>
  <si>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</si>
  <si>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</si>
  <si>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</si>
  <si>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</si>
  <si>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</si>
  <si>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</si>
  <si>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</si>
  <si>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</si>
  <si>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</si>
  <si>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</si>
  <si>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</si>
  <si>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</si>
  <si>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</si>
  <si>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</si>
  <si>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</si>
  <si>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</si>
  <si>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</si>
  <si>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</si>
  <si>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</si>
  <si>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</si>
  <si>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</si>
  <si>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</si>
  <si>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</si>
  <si>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</si>
  <si>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</si>
  <si>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</si>
  <si>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</si>
  <si>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</si>
  <si>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</si>
  <si>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</si>
  <si>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</si>
  <si>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</si>
  <si>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</si>
  <si>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</si>
  <si>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</si>
  <si>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</si>
  <si>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</si>
  <si>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</si>
  <si>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</si>
  <si>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</si>
  <si>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</si>
  <si>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</si>
  <si>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</si>
  <si>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</si>
  <si>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</si>
  <si>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</si>
  <si>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</si>
  <si>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</si>
  <si>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</si>
  <si>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</si>
  <si>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</si>
  <si>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</si>
  <si>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</si>
  <si>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</si>
  <si>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</si>
  <si>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</si>
  <si>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</si>
  <si>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</si>
  <si>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</si>
  <si>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</si>
  <si>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</si>
  <si>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</si>
  <si>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</si>
  <si>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</si>
  <si>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</si>
  <si>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</si>
  <si>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</si>
  <si>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</si>
  <si>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</si>
  <si>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</si>
  <si>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</si>
  <si>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</si>
  <si>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</si>
  <si>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</si>
  <si>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</si>
  <si>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</si>
  <si>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</si>
  <si>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</si>
  <si>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</si>
  <si>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</si>
  <si>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</si>
  <si>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</si>
  <si>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</si>
  <si>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</si>
  <si>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</si>
  <si>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</si>
  <si>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</si>
  <si>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</si>
  <si>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</si>
  <si>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</si>
  <si>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</si>
  <si>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</si>
  <si>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</si>
  <si>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</si>
  <si>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</si>
  <si>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</si>
  <si>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</si>
  <si>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</si>
  <si>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</si>
  <si>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</si>
  <si>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</si>
  <si>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</si>
  <si>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</si>
  <si>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</si>
  <si>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</si>
  <si>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</si>
  <si>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</si>
  <si>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</si>
  <si>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</si>
  <si>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</si>
  <si>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</si>
  <si>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</si>
  <si>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</si>
  <si>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</si>
  <si>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</si>
  <si>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</si>
  <si>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</si>
  <si>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</si>
  <si>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</si>
  <si>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</si>
  <si>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</si>
  <si>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</si>
  <si>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</si>
  <si>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</si>
  <si>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</si>
  <si>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</si>
  <si>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</si>
  <si>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</si>
  <si>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</si>
  <si>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</si>
  <si>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</si>
  <si>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</si>
  <si>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</si>
  <si>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</si>
  <si>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</si>
  <si>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</si>
  <si>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</si>
  <si>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</si>
  <si>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</si>
  <si>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</si>
  <si>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</si>
  <si>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</si>
  <si>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</si>
  <si>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</si>
  <si>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</si>
  <si>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</si>
  <si>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</si>
  <si>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</si>
  <si>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</si>
  <si>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</si>
  <si>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</si>
  <si>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</si>
  <si>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</si>
  <si>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</si>
  <si>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</si>
  <si>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</si>
  <si>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</si>
  <si>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</si>
  <si>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</si>
  <si>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</si>
  <si>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</si>
  <si>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</si>
  <si>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</si>
  <si>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</si>
  <si>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</si>
  <si>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</si>
  <si>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</si>
  <si>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</si>
  <si>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</si>
  <si>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</si>
  <si>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</si>
  <si>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</si>
  <si>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</si>
  <si>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</si>
  <si>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</si>
  <si>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</si>
  <si>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</si>
  <si>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</si>
  <si>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</si>
  <si>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</si>
  <si>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</si>
  <si>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</si>
  <si>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</si>
  <si>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</si>
  <si>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</si>
  <si>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</si>
  <si>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</si>
  <si>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</si>
  <si>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</si>
  <si>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</si>
  <si>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</si>
  <si>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</si>
  <si>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</si>
  <si>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</si>
  <si>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</si>
  <si>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</si>
  <si>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</si>
  <si>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</si>
  <si>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</si>
  <si>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</si>
  <si>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</si>
  <si>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</si>
  <si>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</si>
  <si>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</si>
  <si>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</si>
  <si>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</si>
  <si>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</si>
  <si>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</si>
  <si>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</si>
  <si>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</si>
  <si>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</si>
  <si>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</si>
  <si>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</si>
  <si>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</si>
  <si>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</si>
  <si>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</si>
  <si>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</si>
  <si>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</si>
  <si>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</si>
  <si>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</si>
  <si>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</si>
  <si>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</si>
  <si>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</si>
  <si>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</si>
  <si>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</si>
  <si>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</si>
  <si>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</si>
  <si>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</si>
  <si>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</si>
  <si>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</si>
  <si>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</si>
  <si>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</si>
  <si>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</si>
  <si>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</si>
  <si>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</si>
  <si>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</si>
  <si>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</si>
  <si>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</si>
  <si>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</si>
  <si>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</si>
  <si>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</si>
  <si>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</si>
  <si>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</si>
  <si>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</si>
  <si>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</si>
  <si>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</si>
  <si>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</si>
  <si>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</si>
  <si>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</si>
  <si>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</si>
  <si>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</si>
  <si>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</si>
  <si>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</si>
  <si>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</si>
  <si>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</si>
  <si>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</si>
  <si>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</si>
  <si>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</si>
  <si>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</si>
  <si>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</si>
  <si>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</si>
  <si>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</si>
  <si>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</si>
  <si>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</si>
  <si>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</si>
  <si>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</si>
  <si>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</si>
  <si>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</si>
  <si>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</si>
  <si>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</si>
  <si>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</si>
  <si>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</si>
  <si>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</si>
  <si>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</si>
  <si>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</si>
  <si>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</si>
  <si>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</si>
  <si>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</si>
  <si>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</si>
  <si>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</si>
  <si>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</si>
  <si>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</si>
  <si>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</si>
  <si>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</si>
  <si>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</si>
  <si>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</si>
  <si>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</si>
  <si>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</si>
  <si>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</si>
  <si>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</si>
  <si>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</si>
  <si>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</si>
  <si>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</si>
  <si>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</si>
  <si>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</si>
  <si>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</si>
  <si>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</si>
  <si>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</si>
  <si>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</si>
  <si>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</si>
  <si>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</si>
  <si>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</si>
  <si>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</si>
  <si>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</si>
  <si>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</si>
  <si>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</si>
  <si>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</si>
  <si>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</si>
  <si>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</si>
  <si>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</si>
  <si>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</si>
  <si>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</si>
  <si>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</si>
  <si>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</si>
  <si>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</si>
  <si>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</si>
  <si>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</si>
  <si>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</si>
  <si>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</si>
  <si>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</si>
  <si>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</si>
  <si>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</si>
  <si>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</si>
  <si>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</si>
  <si>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</si>
  <si>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</si>
  <si>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</si>
  <si>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</si>
  <si>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</si>
  <si>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</si>
  <si>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</si>
  <si>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</si>
  <si>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</si>
  <si>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</si>
  <si>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</si>
  <si>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</si>
  <si>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</si>
  <si>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</si>
  <si>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</si>
  <si>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</si>
  <si>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</si>
  <si>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</si>
  <si>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</si>
  <si>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</si>
  <si>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</si>
  <si>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</si>
  <si>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</si>
  <si>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</si>
  <si>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</si>
  <si>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</si>
  <si>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</si>
  <si>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</si>
  <si>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</si>
  <si>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</si>
  <si>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</si>
  <si>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</si>
  <si>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</si>
  <si>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</si>
  <si>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</si>
  <si>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</si>
  <si>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</si>
  <si>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</si>
  <si>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</si>
  <si>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</si>
  <si>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</si>
  <si>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</si>
  <si>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</si>
  <si>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</si>
  <si>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</si>
  <si>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</si>
  <si>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</si>
  <si>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</si>
  <si>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</si>
  <si>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</si>
  <si>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</si>
  <si>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</si>
  <si>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</si>
  <si>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</si>
  <si>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</si>
  <si>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</si>
  <si>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</si>
  <si>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</si>
  <si>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</si>
  <si>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</si>
  <si>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</si>
  <si>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</si>
  <si>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</si>
  <si>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</si>
  <si>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</si>
  <si>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</si>
  <si>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</si>
  <si>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</si>
  <si>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</si>
  <si>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</si>
  <si>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</si>
  <si>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</si>
  <si>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</si>
  <si>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</si>
  <si>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</si>
  <si>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</si>
  <si>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</si>
  <si>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</si>
  <si>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</si>
  <si>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</si>
  <si>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</si>
  <si>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</si>
  <si>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</si>
  <si>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</si>
  <si>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</si>
  <si>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</si>
  <si>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</si>
  <si>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</si>
  <si>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</si>
  <si>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</si>
  <si>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</si>
  <si>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</si>
  <si>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</si>
  <si>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</si>
  <si>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</si>
  <si>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</si>
  <si>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</si>
  <si>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</si>
  <si>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</si>
  <si>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</si>
  <si>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</si>
  <si>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</si>
  <si>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</si>
  <si>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</si>
  <si>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</si>
  <si>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</si>
  <si>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</si>
  <si>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</si>
  <si>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</si>
  <si>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</si>
  <si>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</si>
  <si>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</si>
  <si>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</si>
  <si>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</si>
  <si>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</si>
  <si>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</si>
  <si>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</si>
  <si>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</si>
  <si>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</si>
  <si>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</si>
  <si>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</si>
  <si>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</si>
  <si>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</si>
  <si>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</si>
  <si>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</si>
  <si>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</si>
  <si>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</si>
  <si>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</si>
  <si>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</si>
  <si>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</si>
  <si>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</si>
  <si>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</si>
  <si>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</si>
  <si>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</si>
  <si>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</si>
  <si>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</si>
  <si>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</si>
  <si>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</si>
  <si>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</si>
  <si>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</si>
  <si>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</si>
  <si>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</si>
  <si>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</si>
  <si>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</si>
  <si>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</si>
  <si>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</si>
  <si>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</si>
  <si>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</si>
  <si>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</si>
  <si>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</si>
  <si>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</si>
  <si>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</si>
  <si>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</si>
  <si>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</si>
  <si>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</si>
  <si>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</si>
  <si>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</si>
  <si>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</si>
  <si>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</si>
  <si>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</si>
  <si>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</si>
  <si>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</si>
  <si>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</si>
  <si>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</si>
  <si>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</si>
  <si>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</si>
  <si>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</si>
  <si>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</si>
  <si>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</si>
  <si>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</si>
  <si>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</si>
  <si>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</si>
  <si>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</si>
  <si>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</si>
  <si>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</si>
  <si>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</si>
  <si>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</si>
  <si>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</si>
  <si>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</si>
  <si>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</si>
  <si>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</si>
  <si>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</si>
  <si>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</si>
  <si>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</si>
  <si>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</si>
  <si>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</si>
  <si>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</si>
  <si>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</si>
  <si>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</si>
  <si>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</si>
  <si>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</si>
  <si>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</si>
  <si>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</si>
  <si>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</si>
  <si>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</si>
  <si>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</si>
  <si>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</si>
  <si>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</si>
  <si>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</si>
  <si>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</si>
  <si>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</si>
  <si>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</si>
  <si>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</si>
  <si>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</si>
  <si>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</si>
  <si>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</si>
  <si>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</si>
  <si>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</si>
  <si>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</si>
  <si>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</si>
  <si>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</si>
  <si>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</si>
  <si>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</si>
  <si>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</si>
  <si>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</si>
  <si>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</si>
  <si>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</si>
  <si>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</si>
  <si>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</si>
  <si>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</si>
  <si>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</si>
  <si>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</si>
  <si>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</si>
  <si>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</si>
  <si>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</si>
  <si>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</si>
  <si>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</si>
  <si>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</si>
  <si>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</si>
  <si>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</si>
  <si>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</si>
  <si>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</si>
  <si>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</si>
  <si>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</si>
  <si>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</si>
  <si>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</si>
  <si>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</si>
  <si>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</si>
  <si>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</si>
  <si>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</si>
  <si>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</si>
  <si>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</si>
  <si>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</si>
  <si>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</si>
  <si>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</si>
  <si>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</si>
  <si>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</si>
  <si>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</si>
  <si>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</si>
  <si>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</si>
  <si>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</si>
  <si>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</si>
  <si>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</si>
  <si>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</si>
  <si>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</si>
  <si>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</si>
  <si>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</si>
  <si>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</si>
  <si>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</si>
  <si>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</si>
  <si>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</si>
  <si>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</si>
  <si>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</si>
  <si>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</si>
  <si>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</si>
  <si>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</si>
  <si>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</si>
  <si>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</si>
  <si>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</si>
  <si>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</si>
  <si>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</si>
  <si>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</si>
  <si>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</si>
  <si>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</si>
  <si>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</si>
  <si>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</si>
  <si>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</si>
  <si>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</si>
  <si>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</si>
  <si>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</si>
  <si>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</si>
  <si>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</si>
  <si>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</si>
  <si>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</si>
  <si>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</si>
  <si>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</si>
  <si>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</si>
  <si>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</si>
  <si>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</si>
  <si>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</si>
  <si>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</si>
  <si>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</si>
  <si>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</si>
  <si>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</si>
  <si>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</si>
  <si>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</si>
  <si>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</si>
  <si>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</si>
  <si>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</si>
  <si>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</si>
  <si>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</si>
  <si>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</si>
  <si>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</si>
  <si>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</si>
  <si>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</si>
  <si>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</si>
  <si>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</si>
  <si>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</si>
  <si>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</si>
  <si>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</si>
  <si>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</si>
  <si>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</si>
  <si>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</si>
  <si>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</si>
  <si>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</si>
  <si>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</si>
  <si>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</si>
  <si>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</si>
  <si>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</si>
  <si>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</si>
  <si>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</si>
  <si>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</si>
  <si>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</si>
  <si>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</si>
  <si>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</si>
  <si>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</si>
  <si>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</si>
  <si>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</si>
  <si>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</si>
  <si>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</si>
  <si>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</si>
  <si>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</si>
  <si>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</si>
  <si>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</si>
  <si>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</si>
  <si>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</si>
  <si>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</si>
  <si>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</si>
  <si>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</si>
  <si>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</si>
  <si>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</si>
  <si>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</si>
  <si>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</si>
  <si>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</si>
  <si>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</si>
  <si>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</si>
  <si>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</si>
  <si>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</si>
  <si>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</si>
  <si>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</si>
  <si>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</si>
  <si>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</si>
  <si>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</si>
  <si>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</si>
  <si>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</si>
  <si>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</si>
  <si>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</si>
  <si>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</si>
  <si>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</si>
  <si>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</si>
  <si>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</si>
  <si>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</si>
  <si>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</si>
  <si>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</si>
  <si>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</si>
  <si>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</si>
  <si>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</si>
  <si>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</si>
  <si>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</si>
  <si>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</si>
  <si>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</si>
  <si>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</si>
  <si>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</si>
  <si>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</si>
  <si>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</si>
  <si>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</si>
  <si>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</si>
  <si>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</si>
  <si>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</si>
  <si>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</si>
  <si>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</si>
  <si>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</si>
  <si>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</si>
  <si>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</si>
  <si>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</si>
  <si>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</si>
  <si>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</si>
  <si>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</si>
  <si>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</si>
  <si>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</si>
  <si>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</si>
  <si>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</si>
  <si>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</si>
  <si>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</si>
  <si>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</si>
  <si>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</si>
  <si>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</si>
  <si>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</si>
  <si>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</si>
  <si>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</si>
  <si>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</si>
  <si>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</si>
  <si>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</si>
  <si>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</si>
  <si>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</si>
  <si>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</si>
  <si>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</si>
  <si>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</si>
  <si>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</si>
  <si>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</si>
  <si>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</si>
  <si>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</si>
  <si>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</si>
  <si>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</si>
  <si>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</si>
  <si>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</si>
  <si>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</si>
  <si>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</si>
  <si>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</si>
  <si>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</si>
  <si>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</si>
  <si>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</si>
  <si>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</si>
  <si>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</si>
  <si>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</si>
  <si>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</si>
  <si>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</si>
  <si>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</si>
  <si>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</si>
  <si>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</si>
  <si>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</si>
  <si>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</si>
  <si>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</si>
  <si>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</si>
  <si>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</si>
  <si>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</si>
  <si>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</si>
  <si>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</si>
  <si>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</si>
  <si>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</si>
  <si>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</si>
  <si>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</si>
  <si>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</si>
  <si>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</si>
  <si>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</si>
  <si>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</si>
  <si>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</si>
  <si>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</si>
  <si>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</si>
  <si>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</si>
  <si>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</si>
  <si>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</si>
  <si>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</si>
  <si>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</si>
  <si>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</si>
  <si>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</si>
  <si>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</si>
  <si>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</si>
  <si>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</si>
  <si>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</si>
  <si>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</si>
  <si>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</si>
  <si>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</si>
  <si>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</si>
  <si>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</si>
  <si>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</si>
  <si>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</si>
  <si>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</si>
  <si>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</si>
  <si>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</si>
  <si>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</si>
  <si>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</si>
  <si>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</si>
  <si>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</si>
  <si>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</si>
  <si>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</si>
  <si>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</si>
  <si>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</si>
  <si>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</si>
  <si>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</si>
  <si>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</si>
  <si>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</si>
  <si>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</si>
  <si>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</si>
  <si>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</si>
  <si>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</si>
  <si>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</si>
  <si>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</si>
  <si>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</si>
  <si>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</si>
  <si>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</si>
  <si>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</si>
  <si>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</si>
  <si>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</si>
  <si>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</si>
  <si>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</si>
  <si>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</si>
  <si>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</si>
  <si>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</si>
  <si>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</si>
  <si>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</si>
  <si>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</si>
  <si>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</si>
  <si>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</si>
  <si>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</si>
  <si>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</si>
  <si>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</si>
  <si>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</si>
  <si>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</si>
  <si>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</si>
  <si>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</si>
  <si>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</si>
  <si>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</si>
  <si>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</si>
  <si>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</si>
  <si>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</si>
  <si>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</si>
  <si>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</si>
  <si>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</si>
  <si>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</si>
  <si>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</si>
  <si>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</si>
  <si>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</si>
  <si>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</si>
  <si>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</si>
  <si>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</si>
  <si>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</si>
  <si>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</si>
  <si>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</si>
  <si>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</si>
  <si>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</si>
  <si>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</si>
  <si>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</si>
  <si>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</si>
  <si>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</si>
  <si>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</si>
  <si>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</si>
  <si>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</si>
  <si>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</si>
  <si>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</si>
  <si>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</si>
  <si>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</si>
  <si>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</si>
  <si>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</si>
  <si>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</si>
  <si>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</si>
  <si>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</si>
  <si>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</si>
  <si>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</si>
  <si>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</si>
  <si>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</si>
  <si>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</si>
  <si>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</si>
  <si>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</si>
  <si>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</si>
  <si>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</si>
  <si>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</si>
  <si>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</si>
  <si>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</si>
  <si>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</si>
  <si>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</si>
  <si>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</si>
  <si>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</si>
  <si>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</si>
  <si>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</si>
  <si>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</si>
  <si>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</si>
  <si>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</si>
  <si>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</si>
  <si>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</si>
  <si>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</si>
  <si>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</si>
  <si>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</si>
  <si>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</si>
  <si>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</si>
  <si>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</si>
  <si>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</si>
  <si>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</si>
  <si>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</si>
  <si>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</si>
  <si>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</si>
  <si>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</si>
  <si>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</si>
  <si>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</si>
  <si>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</si>
  <si>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</si>
  <si>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</si>
  <si>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</si>
  <si>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</si>
  <si>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</si>
  <si>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</si>
  <si>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</si>
  <si>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</si>
  <si>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</si>
  <si>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</si>
  <si>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</si>
  <si>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</si>
  <si>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</si>
  <si>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</si>
  <si>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</si>
  <si>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</si>
  <si>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</si>
  <si>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</si>
  <si>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</si>
  <si>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</si>
  <si>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</si>
  <si>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</si>
  <si>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</si>
  <si>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</si>
  <si>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</si>
  <si>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</si>
  <si>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</si>
  <si>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</si>
  <si>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</si>
  <si>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</si>
  <si>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</si>
  <si>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</si>
  <si>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</si>
  <si>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</si>
  <si>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</si>
  <si>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</si>
  <si>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</si>
  <si>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</si>
  <si>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</si>
  <si>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</si>
  <si>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</si>
  <si>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</si>
  <si>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</si>
  <si>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</si>
  <si>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</si>
  <si>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</si>
  <si>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</si>
  <si>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</si>
  <si>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</si>
  <si>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</si>
  <si>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</si>
  <si>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</si>
  <si>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</si>
  <si>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</si>
  <si>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</si>
  <si>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</si>
  <si>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</si>
  <si>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</si>
  <si>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</si>
  <si>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</si>
  <si>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</si>
  <si>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</si>
  <si>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</si>
  <si>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</si>
  <si>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</si>
  <si>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</si>
  <si>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</si>
  <si>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</si>
  <si>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</si>
  <si>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</si>
  <si>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</si>
  <si>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</si>
  <si>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</si>
  <si>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</si>
  <si>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</si>
  <si>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</si>
  <si>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</si>
  <si>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</si>
  <si>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</si>
  <si>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</si>
  <si>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</si>
  <si>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</si>
  <si>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</si>
  <si>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</si>
  <si>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</si>
  <si>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</si>
  <si>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</si>
  <si>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</si>
  <si>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</si>
  <si>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</si>
  <si>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</si>
  <si>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</si>
  <si>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</si>
  <si>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</si>
  <si>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</si>
  <si>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</si>
  <si>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</si>
  <si>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</si>
  <si>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</si>
  <si>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</si>
  <si>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</si>
  <si>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</si>
  <si>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</si>
  <si>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</si>
  <si>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</si>
  <si>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</si>
  <si>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</si>
  <si>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</si>
  <si>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</si>
  <si>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</si>
  <si>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</si>
  <si>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</si>
  <si>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</si>
  <si>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</si>
  <si>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</si>
  <si>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</si>
  <si>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</si>
  <si>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</si>
  <si>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</si>
  <si>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</si>
  <si>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</si>
  <si>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</si>
  <si>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</si>
  <si>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</si>
  <si>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</si>
  <si>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</si>
  <si>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</si>
  <si>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</si>
  <si>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</si>
  <si>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</si>
  <si>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</si>
  <si>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</si>
  <si>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</si>
  <si>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</si>
  <si>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</si>
  <si>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</si>
  <si>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</si>
  <si>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</si>
  <si>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</si>
  <si>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</si>
  <si>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</si>
  <si>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</si>
  <si>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</si>
  <si>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</si>
  <si>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</si>
  <si>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</si>
  <si>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</si>
  <si>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</si>
  <si>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</si>
  <si>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</si>
  <si>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</si>
  <si>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</si>
  <si>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</si>
  <si>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</si>
  <si>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</si>
  <si>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</si>
  <si>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</si>
  <si>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</si>
  <si>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</si>
  <si>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</si>
  <si>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</si>
  <si>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</si>
  <si>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</si>
  <si>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</si>
  <si>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</si>
  <si>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</si>
  <si>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</si>
  <si>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</si>
  <si>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</si>
  <si>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</si>
  <si>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</si>
  <si>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</si>
  <si>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</si>
  <si>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</si>
  <si>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</si>
  <si>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</si>
  <si>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</si>
  <si>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</si>
  <si>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</si>
  <si>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</si>
  <si>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</si>
  <si>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</si>
  <si>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</si>
  <si>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</si>
  <si>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</si>
  <si>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</si>
  <si>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</si>
  <si>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</si>
  <si>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</si>
  <si>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</si>
  <si>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</si>
  <si>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</si>
  <si>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</si>
  <si>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</si>
  <si>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</si>
  <si>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</si>
  <si>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</si>
  <si>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</si>
  <si>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</si>
  <si>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</si>
  <si>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</si>
  <si>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</si>
  <si>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</si>
  <si>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</si>
  <si>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</si>
  <si>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</si>
  <si>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</si>
  <si>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</si>
  <si>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</si>
  <si>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</si>
  <si>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</si>
  <si>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</si>
  <si>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</si>
  <si>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</si>
  <si>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</si>
  <si>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</si>
  <si>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</si>
  <si>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</si>
  <si>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</si>
  <si>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</si>
  <si>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</si>
  <si>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</si>
  <si>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</si>
  <si>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</si>
  <si>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</si>
  <si>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</si>
  <si>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</si>
  <si>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</si>
  <si>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</si>
  <si>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</si>
  <si>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</si>
  <si>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</si>
  <si>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</si>
  <si>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</si>
  <si>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</si>
  <si>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</si>
  <si>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</si>
  <si>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</si>
  <si>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</si>
  <si>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</si>
  <si>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</si>
  <si>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</si>
  <si>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</si>
  <si>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</si>
  <si>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</si>
  <si>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</si>
  <si>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</si>
  <si>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</si>
  <si>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</si>
  <si>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</si>
  <si>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</si>
  <si>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</si>
  <si>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</si>
  <si>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</si>
  <si>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</si>
  <si>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</si>
  <si>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</si>
  <si>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</si>
  <si>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</si>
  <si>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</si>
  <si>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</si>
  <si>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</si>
  <si>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</si>
  <si>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</si>
  <si>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</si>
  <si>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</si>
  <si>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</si>
  <si>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</si>
  <si>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</si>
  <si>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</si>
  <si>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</si>
  <si>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</si>
  <si>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</si>
  <si>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</si>
  <si>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</si>
  <si>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</si>
  <si>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</si>
  <si>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</si>
  <si>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</si>
  <si>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</si>
  <si>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</si>
  <si>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</si>
  <si>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</si>
  <si>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</si>
  <si>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</si>
  <si>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</si>
  <si>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</si>
  <si>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</si>
  <si>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</si>
  <si>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</si>
  <si>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</si>
  <si>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</si>
  <si>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</si>
  <si>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</si>
  <si>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</si>
  <si>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</si>
  <si>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</si>
  <si>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</si>
  <si>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</si>
  <si>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</si>
  <si>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</si>
  <si>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</si>
  <si>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</si>
  <si>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</si>
  <si>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</si>
  <si>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</si>
  <si>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</si>
  <si>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</si>
  <si>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</si>
  <si>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</si>
  <si>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</si>
  <si>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</si>
  <si>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</si>
  <si>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</si>
  <si>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</si>
  <si>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</si>
  <si>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</si>
  <si>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</si>
  <si>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</si>
  <si>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</si>
  <si>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</si>
  <si>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</si>
  <si>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</si>
  <si>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</si>
  <si>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</si>
  <si>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</si>
  <si>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</si>
  <si>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</si>
  <si>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</si>
  <si>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</si>
  <si>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</si>
  <si>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</si>
  <si>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</si>
  <si>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</si>
  <si>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</si>
  <si>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</si>
  <si>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</si>
  <si>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</si>
  <si>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</si>
  <si>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</si>
  <si>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</si>
  <si>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</si>
  <si>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</si>
  <si>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</si>
  <si>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</si>
  <si>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</si>
  <si>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</si>
  <si>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</si>
  <si>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</si>
  <si>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</si>
  <si>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</si>
  <si>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</si>
  <si>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</si>
  <si>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</si>
  <si>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</si>
  <si>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</si>
  <si>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</si>
  <si>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</si>
  <si>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</si>
  <si>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</si>
  <si>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</si>
  <si>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</si>
  <si>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</si>
  <si>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</si>
  <si>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</si>
  <si>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</si>
  <si>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</si>
  <si>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</si>
  <si>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</si>
  <si>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</si>
  <si>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</si>
  <si>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</si>
  <si>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</si>
  <si>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</si>
  <si>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</si>
  <si>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</si>
  <si>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</si>
  <si>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</si>
  <si>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</si>
  <si>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</si>
  <si>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</si>
  <si>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</si>
  <si>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</si>
  <si>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</si>
  <si>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</si>
  <si>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</si>
  <si>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</si>
  <si>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</si>
  <si>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</si>
  <si>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</si>
  <si>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</si>
  <si>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</si>
  <si>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</si>
  <si>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</si>
  <si>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</si>
  <si>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</si>
  <si>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</si>
  <si>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</si>
  <si>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</si>
  <si>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</si>
  <si>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</si>
  <si>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</si>
  <si>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</si>
  <si>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</si>
  <si>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</si>
  <si>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</si>
  <si>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</si>
  <si>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</si>
  <si>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</si>
  <si>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</si>
  <si>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</si>
  <si>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</si>
  <si>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</si>
  <si>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</si>
  <si>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</si>
  <si>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</si>
  <si>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</si>
  <si>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</si>
  <si>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</si>
  <si>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</si>
  <si>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</si>
  <si>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</si>
  <si>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</si>
  <si>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</si>
  <si>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</si>
  <si>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</si>
  <si>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</si>
  <si>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</si>
  <si>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</si>
  <si>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</si>
  <si>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</si>
  <si>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</si>
  <si>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</si>
  <si>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</si>
  <si>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</si>
  <si>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</si>
  <si>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</si>
  <si>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</si>
  <si>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</si>
  <si>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</si>
  <si>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</si>
  <si>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</si>
  <si>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</si>
  <si>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</si>
  <si>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</si>
  <si>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</si>
  <si>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</si>
  <si>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</si>
  <si>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</si>
  <si>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</si>
  <si>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</si>
  <si>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</si>
  <si>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</si>
  <si>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</si>
  <si>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</si>
  <si>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</si>
  <si>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</si>
  <si>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</si>
  <si>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</si>
  <si>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</si>
  <si>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</si>
  <si>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</si>
  <si>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</si>
  <si>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</si>
  <si>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</si>
  <si>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</si>
  <si>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</si>
  <si>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</si>
  <si>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</si>
  <si>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</si>
  <si>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</si>
  <si>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</si>
  <si>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</si>
  <si>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</si>
  <si>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</si>
  <si>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</si>
  <si>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</si>
  <si>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</si>
  <si>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</si>
  <si>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</si>
  <si>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</si>
  <si>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</si>
  <si>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</si>
  <si>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</si>
  <si>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</si>
  <si>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</si>
  <si>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</si>
  <si>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</si>
  <si>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</si>
  <si>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</si>
  <si>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</si>
  <si>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</si>
  <si>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</si>
  <si>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</si>
  <si>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</si>
  <si>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</si>
  <si>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</si>
  <si>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</si>
  <si>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</si>
  <si>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</si>
  <si>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</si>
  <si>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</si>
  <si>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</si>
  <si>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</si>
  <si>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</si>
  <si>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</si>
  <si>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</si>
  <si>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</si>
  <si>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</si>
  <si>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</si>
  <si>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</si>
  <si>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</si>
  <si>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</si>
  <si>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</si>
  <si>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</si>
  <si>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</si>
  <si>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</si>
  <si>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</si>
  <si>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</si>
  <si>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</si>
  <si>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</si>
  <si>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</si>
  <si>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</si>
  <si>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</si>
  <si>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</si>
  <si>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</si>
  <si>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</si>
  <si>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</si>
  <si>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</si>
  <si>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</si>
  <si>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</si>
  <si>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</si>
  <si>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</si>
  <si>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</si>
  <si>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</si>
  <si>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</si>
  <si>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</si>
  <si>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</si>
  <si>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</si>
  <si>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</si>
  <si>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</si>
  <si>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</si>
  <si>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</si>
  <si>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</si>
  <si>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</si>
  <si>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</si>
  <si>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</si>
  <si>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</si>
  <si>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</si>
  <si>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</si>
  <si>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</si>
  <si>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</si>
  <si>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</si>
  <si>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</si>
  <si>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</si>
  <si>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</si>
  <si>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</si>
  <si>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</si>
  <si>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</si>
  <si>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</si>
  <si>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</si>
  <si>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</si>
  <si>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</si>
  <si>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</si>
  <si>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</si>
  <si>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</si>
  <si>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</si>
  <si>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</si>
  <si>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</si>
  <si>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</si>
  <si>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</si>
  <si>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</si>
  <si>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</si>
  <si>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</si>
  <si>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</si>
  <si>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</si>
  <si>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</si>
  <si>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</si>
  <si>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</si>
  <si>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</si>
  <si>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</si>
  <si>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</si>
  <si>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</si>
  <si>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</si>
  <si>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</si>
  <si>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</si>
  <si>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</si>
  <si>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</si>
  <si>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</si>
  <si>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</si>
  <si>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</si>
  <si>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</si>
  <si>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</si>
  <si>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</si>
  <si>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</si>
  <si>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</si>
  <si>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</si>
  <si>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</si>
  <si>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</si>
  <si>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</si>
  <si>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</si>
  <si>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</si>
  <si>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</si>
  <si>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</si>
  <si>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</si>
  <si>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</si>
  <si>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</si>
  <si>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</si>
  <si>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</si>
  <si>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</si>
  <si>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</si>
  <si>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</si>
  <si>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</si>
  <si>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</si>
  <si>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</si>
  <si>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</si>
  <si>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</si>
  <si>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</si>
  <si>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</si>
  <si>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</si>
  <si>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</si>
  <si>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</si>
  <si>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</si>
  <si>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</si>
  <si>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</si>
  <si>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</si>
  <si>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</si>
  <si>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</si>
  <si>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</si>
  <si>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</si>
  <si>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</si>
  <si>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</si>
  <si>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</si>
  <si>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</si>
  <si>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</si>
  <si>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</si>
  <si>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</si>
  <si>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</si>
  <si>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</si>
  <si>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</si>
  <si>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</si>
  <si>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</si>
  <si>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</si>
  <si>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</si>
  <si>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</si>
  <si>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</si>
  <si>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</si>
  <si>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</si>
  <si>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</si>
  <si>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</si>
  <si>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</si>
  <si>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</si>
  <si>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</si>
  <si>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</si>
  <si>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</si>
  <si>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</si>
  <si>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</si>
  <si>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</si>
  <si>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</si>
  <si>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</si>
  <si>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</si>
  <si>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</si>
  <si>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</si>
  <si>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</si>
  <si>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</si>
  <si>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</si>
  <si>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</si>
  <si>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</si>
  <si>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</si>
  <si>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</si>
  <si>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</si>
  <si>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</si>
  <si>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</si>
  <si>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</si>
  <si>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</si>
  <si>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</si>
  <si>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</si>
  <si>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</si>
  <si>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</si>
  <si>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</si>
  <si>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</si>
  <si>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</si>
  <si>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</si>
  <si>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</si>
  <si>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</si>
  <si>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</si>
  <si>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</si>
  <si>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</si>
  <si>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</si>
  <si>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</si>
  <si>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</si>
  <si>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</si>
  <si>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</si>
  <si>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</si>
  <si>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</si>
  <si>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</si>
  <si>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</si>
  <si>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</si>
  <si>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</si>
  <si>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</si>
  <si>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</si>
  <si>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</si>
  <si>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</si>
  <si>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</si>
  <si>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</si>
  <si>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</si>
  <si>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</si>
  <si>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</si>
  <si>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</si>
  <si>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</si>
  <si>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</si>
  <si>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</si>
  <si>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</si>
  <si>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</si>
  <si>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</si>
  <si>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</si>
  <si>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</si>
  <si>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</si>
  <si>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</si>
  <si>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</si>
  <si>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</si>
  <si>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</si>
  <si>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</si>
  <si>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</si>
  <si>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</si>
  <si>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</si>
  <si>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</si>
  <si>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</si>
  <si>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</si>
  <si>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</si>
  <si>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</si>
  <si>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</si>
  <si>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</si>
  <si>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</si>
  <si>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</si>
  <si>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</si>
  <si>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</si>
  <si>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</si>
  <si>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</si>
  <si>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</si>
  <si>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</si>
  <si>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</si>
  <si>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</si>
  <si>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</si>
  <si>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</si>
  <si>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</si>
  <si>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</si>
  <si>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</si>
  <si>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</si>
  <si>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</si>
  <si>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</si>
  <si>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</si>
  <si>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</si>
  <si>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</si>
  <si>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</si>
  <si>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</si>
  <si>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</si>
  <si>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</si>
  <si>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</si>
  <si>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</si>
  <si>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</si>
  <si>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</si>
  <si>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</si>
  <si>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</si>
  <si>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</si>
  <si>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</si>
  <si>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</si>
  <si>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</si>
  <si>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</si>
  <si>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</si>
  <si>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</si>
  <si>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</si>
  <si>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</si>
  <si>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</si>
  <si>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</si>
  <si>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</si>
  <si>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</si>
  <si>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</si>
  <si>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</si>
  <si>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</si>
  <si>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</si>
  <si>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</si>
  <si>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</si>
  <si>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</si>
  <si>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</si>
  <si>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</si>
  <si>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</si>
  <si>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</si>
  <si>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</si>
  <si>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</si>
  <si>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</si>
  <si>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</si>
  <si>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</si>
  <si>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</si>
  <si>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</si>
  <si>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</si>
  <si>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</si>
  <si>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</si>
  <si>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</si>
  <si>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</si>
  <si>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</si>
  <si>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</si>
  <si>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</si>
  <si>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</si>
  <si>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</si>
  <si>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</si>
  <si>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</si>
  <si>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</si>
  <si>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</si>
  <si>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</si>
  <si>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</si>
  <si>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</si>
  <si>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</si>
  <si>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</si>
  <si>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</si>
  <si>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</si>
  <si>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</si>
  <si>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</si>
  <si>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</si>
  <si>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</si>
  <si>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</si>
  <si>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</si>
  <si>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</si>
  <si>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</si>
  <si>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</si>
  <si>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</si>
  <si>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</si>
  <si>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</si>
  <si>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</si>
  <si>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</si>
  <si>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</si>
  <si>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</si>
  <si>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</si>
  <si>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</si>
  <si>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</si>
  <si>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</si>
  <si>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</si>
  <si>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</si>
  <si>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</si>
  <si>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</si>
  <si>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</si>
  <si>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</si>
  <si>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</si>
  <si>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</si>
  <si>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</si>
  <si>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</si>
  <si>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</si>
  <si>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</si>
  <si>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</si>
  <si>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</si>
  <si>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</si>
  <si>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</si>
  <si>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</si>
  <si>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</si>
  <si>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</si>
  <si>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</si>
  <si>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</si>
  <si>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</si>
  <si>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</si>
  <si>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</si>
  <si>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</si>
  <si>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</si>
  <si>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</si>
  <si>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</si>
  <si>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</si>
  <si>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</si>
  <si>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</si>
  <si>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</si>
  <si>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</si>
  <si>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</si>
  <si>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</si>
  <si>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</si>
  <si>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</si>
  <si>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</si>
  <si>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</si>
  <si>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</si>
  <si>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</si>
  <si>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</si>
  <si>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</si>
  <si>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</si>
  <si>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</si>
  <si>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</si>
  <si>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</si>
  <si>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</si>
  <si>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</si>
  <si>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</si>
  <si>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</si>
  <si>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</si>
  <si>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</si>
  <si>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</si>
  <si>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</si>
  <si>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</si>
  <si>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</si>
  <si>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</si>
  <si>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</si>
  <si>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</si>
  <si>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</si>
  <si>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</si>
  <si>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</si>
  <si>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</si>
  <si>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</si>
  <si>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</si>
  <si>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</si>
  <si>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</si>
  <si>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</si>
  <si>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</si>
  <si>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</si>
  <si>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</si>
  <si>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</si>
  <si>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</si>
  <si>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</si>
  <si>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</si>
  <si>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</si>
  <si>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</si>
  <si>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</si>
  <si>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</si>
  <si>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</si>
  <si>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</si>
  <si>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</si>
  <si>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</si>
  <si>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</si>
  <si>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</si>
  <si>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</si>
  <si>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</si>
  <si>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</si>
  <si>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</si>
  <si>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</si>
  <si>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</si>
  <si>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</si>
  <si>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</si>
  <si>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</si>
  <si>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</si>
  <si>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</si>
  <si>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</si>
  <si>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</si>
  <si>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</si>
  <si>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</si>
  <si>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</si>
  <si>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</si>
  <si>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</si>
  <si>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</si>
  <si>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</si>
  <si>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</si>
  <si>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</si>
  <si>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</si>
  <si>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</si>
  <si>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</si>
  <si>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</si>
  <si>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</si>
  <si>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</si>
  <si>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</si>
  <si>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</si>
  <si>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</si>
  <si>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</si>
  <si>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</si>
  <si>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</si>
  <si>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</si>
  <si>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</si>
  <si>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</si>
  <si>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</si>
  <si>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</si>
  <si>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</si>
  <si>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</si>
  <si>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</si>
  <si>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</si>
  <si>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</si>
  <si>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</si>
  <si>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</si>
  <si>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</si>
  <si>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</si>
  <si>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</si>
  <si>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</si>
  <si>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</si>
  <si>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</si>
  <si>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</si>
  <si>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</si>
  <si>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</si>
  <si>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</si>
  <si>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</si>
  <si>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</si>
  <si>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</si>
  <si>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</si>
  <si>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</si>
  <si>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</si>
  <si>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</si>
  <si>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</si>
  <si>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</si>
  <si>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</si>
  <si>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</si>
  <si>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</si>
  <si>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</si>
  <si>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</si>
  <si>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</si>
  <si>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</si>
  <si>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</si>
  <si>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</si>
  <si>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</si>
  <si>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</si>
  <si>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</si>
  <si>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</si>
  <si>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</si>
  <si>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</si>
  <si>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</si>
  <si>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</si>
  <si>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</si>
  <si>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</si>
  <si>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</si>
  <si>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</si>
  <si>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</si>
  <si>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</si>
  <si>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</si>
  <si>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</si>
  <si>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</si>
  <si>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</si>
  <si>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</si>
  <si>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</si>
  <si>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</si>
  <si>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</si>
  <si>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</si>
  <si>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</si>
  <si>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</si>
  <si>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</si>
  <si>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</si>
  <si>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</si>
  <si>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</si>
  <si>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</si>
  <si>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</si>
  <si>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</si>
  <si>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</si>
  <si>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</si>
  <si>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</si>
  <si>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</si>
  <si>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</si>
  <si>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</si>
  <si>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</si>
  <si>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</si>
  <si>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</si>
  <si>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</si>
  <si>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</si>
  <si>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</si>
  <si>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</si>
  <si>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</si>
  <si>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</si>
  <si>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</si>
  <si>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</si>
  <si>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</si>
  <si>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</si>
  <si>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</si>
  <si>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</si>
  <si>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</si>
  <si>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</si>
  <si>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</si>
  <si>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</si>
  <si>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</si>
  <si>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</si>
  <si>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</si>
  <si>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</si>
  <si>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</si>
  <si>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</si>
  <si>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</si>
  <si>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</si>
  <si>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</si>
  <si>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</si>
  <si>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</si>
  <si>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</si>
  <si>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</si>
  <si>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</si>
  <si>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</si>
  <si>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</si>
  <si>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</si>
  <si>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</si>
  <si>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</si>
  <si>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</si>
  <si>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</si>
  <si>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</si>
  <si>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</si>
  <si>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</si>
  <si>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</si>
  <si>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</si>
  <si>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</si>
  <si>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</si>
  <si>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</si>
  <si>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</si>
  <si>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</si>
  <si>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</si>
  <si>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</si>
  <si>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</si>
  <si>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</si>
  <si>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</si>
  <si>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</si>
  <si>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</si>
  <si>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</si>
  <si>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</si>
  <si>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</si>
  <si>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</si>
  <si>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</si>
  <si>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</si>
  <si>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</si>
  <si>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</si>
  <si>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</si>
  <si>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</si>
  <si>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</si>
  <si>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</si>
  <si>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</si>
  <si>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</si>
  <si>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</si>
  <si>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</si>
  <si>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</si>
  <si>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</si>
  <si>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</si>
  <si>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</si>
  <si>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</si>
  <si>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</si>
  <si>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</si>
  <si>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</si>
  <si>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</si>
  <si>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</si>
  <si>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</si>
  <si>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</si>
  <si>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</si>
  <si>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</si>
  <si>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</si>
  <si>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</si>
  <si>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</si>
  <si>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</si>
  <si>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</si>
  <si>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</si>
  <si>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</si>
  <si>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</si>
  <si>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</si>
  <si>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</si>
  <si>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</si>
  <si>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</si>
  <si>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</si>
  <si>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</si>
  <si>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</si>
  <si>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</si>
  <si>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</si>
  <si>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</si>
  <si>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</si>
  <si>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</si>
  <si>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</si>
  <si>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</si>
  <si>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</si>
  <si>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</si>
  <si>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</si>
  <si>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</si>
  <si>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</si>
  <si>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</si>
  <si>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</si>
  <si>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</si>
  <si>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</si>
  <si>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</si>
  <si>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</si>
  <si>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</si>
  <si>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</si>
  <si>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</si>
  <si>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</si>
  <si>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</si>
  <si>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</si>
  <si>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</si>
  <si>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</si>
  <si>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</si>
  <si>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</si>
  <si>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</si>
  <si>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</si>
  <si>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</si>
  <si>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</si>
  <si>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</si>
  <si>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</si>
  <si>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</si>
  <si>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</si>
  <si>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</si>
  <si>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</si>
  <si>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</si>
  <si>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</si>
  <si>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</si>
  <si>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</si>
  <si>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</si>
  <si>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</si>
  <si>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</si>
  <si>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</si>
  <si>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</si>
  <si>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</si>
  <si>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</si>
  <si>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</si>
  <si>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</si>
  <si>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</si>
  <si>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</si>
  <si>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</si>
  <si>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</si>
  <si>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</si>
  <si>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</si>
  <si>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</si>
  <si>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</si>
  <si>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</si>
  <si>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</si>
  <si>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</si>
  <si>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</si>
  <si>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</si>
  <si>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</si>
  <si>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</si>
  <si>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</si>
  <si>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</si>
  <si>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</si>
  <si>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</si>
  <si>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</si>
  <si>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</si>
  <si>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</si>
  <si>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</si>
  <si>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</si>
  <si>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</si>
  <si>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</si>
  <si>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</si>
  <si>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</si>
  <si>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</si>
  <si>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</si>
  <si>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</si>
  <si>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</si>
  <si>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</si>
  <si>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</si>
  <si>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</si>
  <si>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</si>
  <si>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</si>
  <si>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</si>
  <si>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</si>
  <si>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</si>
  <si>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</si>
  <si>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</si>
  <si>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</si>
  <si>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</si>
  <si>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</si>
  <si>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</si>
  <si>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</si>
  <si>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</si>
  <si>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</si>
  <si>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</si>
  <si>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</si>
  <si>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</si>
  <si>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</si>
  <si>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</si>
  <si>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</si>
  <si>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</si>
  <si>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</si>
  <si>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</si>
  <si>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</si>
  <si>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</si>
  <si>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</si>
  <si>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</si>
  <si>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</si>
  <si>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</si>
  <si>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</si>
  <si>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</si>
  <si>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</si>
  <si>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</si>
  <si>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</si>
  <si>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</si>
  <si>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</si>
  <si>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</si>
  <si>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</si>
  <si>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</si>
  <si>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</si>
  <si>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</si>
  <si>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</si>
  <si>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</si>
  <si>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</si>
  <si>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</si>
  <si>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</si>
  <si>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</si>
  <si>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</si>
  <si>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</si>
  <si>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</si>
  <si>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</si>
  <si>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</si>
  <si>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</si>
  <si>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</si>
  <si>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</si>
  <si>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</si>
  <si>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</si>
  <si>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</si>
  <si>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</si>
  <si>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</si>
  <si>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</si>
  <si>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</si>
  <si>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</si>
  <si>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</si>
  <si>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</si>
  <si>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</si>
  <si>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</si>
  <si>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</si>
  <si>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</si>
  <si>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</si>
  <si>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</si>
  <si>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</si>
  <si>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</si>
  <si>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</si>
  <si>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</si>
  <si>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</si>
  <si>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</si>
  <si>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</si>
  <si>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</si>
  <si>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</si>
  <si>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</si>
  <si>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</si>
  <si>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</si>
  <si>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</si>
  <si>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</si>
  <si>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</si>
  <si>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</si>
  <si>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</si>
  <si>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</si>
  <si>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</si>
  <si>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</si>
  <si>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</si>
  <si>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</si>
  <si>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</si>
  <si>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</si>
  <si>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</si>
  <si>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</si>
  <si>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</si>
  <si>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</si>
  <si>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</si>
  <si>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</si>
  <si>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</si>
  <si>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</si>
  <si>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</si>
  <si>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</si>
  <si>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</si>
  <si>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</si>
  <si>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</si>
  <si>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</si>
  <si>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</si>
  <si>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</si>
  <si>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</si>
  <si>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</si>
  <si>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</si>
  <si>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</si>
  <si>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</si>
  <si>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</si>
  <si>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</si>
  <si>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</si>
  <si>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</si>
  <si>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</si>
  <si>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</si>
  <si>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</si>
  <si>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</si>
  <si>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</si>
  <si>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</si>
  <si>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</si>
  <si>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</si>
  <si>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</si>
  <si>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</si>
  <si>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</si>
  <si>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</si>
  <si>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</si>
  <si>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</si>
  <si>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</si>
  <si>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</si>
  <si>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</si>
  <si>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</si>
  <si>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</si>
  <si>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</si>
  <si>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</si>
  <si>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</si>
  <si>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</si>
  <si>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</si>
  <si>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</si>
  <si>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</si>
  <si>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</si>
  <si>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</si>
  <si>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</si>
  <si>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</si>
  <si>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</si>
  <si>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</si>
  <si>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</si>
  <si>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</si>
  <si>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</si>
  <si>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</si>
  <si>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</si>
  <si>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</si>
  <si>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</si>
  <si>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</si>
  <si>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</si>
  <si>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</si>
  <si>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</si>
  <si>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</si>
  <si>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</si>
  <si>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</si>
  <si>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</si>
  <si>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</si>
  <si>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</si>
  <si>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</si>
  <si>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</si>
  <si>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</si>
  <si>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</si>
  <si>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</si>
  <si>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</si>
  <si>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</si>
  <si>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</si>
  <si>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</si>
  <si>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</si>
  <si>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</si>
  <si>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</si>
  <si>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</si>
  <si>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</si>
  <si>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</si>
  <si>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</si>
  <si>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</si>
  <si>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</si>
  <si>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</si>
  <si>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</si>
  <si>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</si>
  <si>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</si>
  <si>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</si>
  <si>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</si>
  <si>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</si>
  <si>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</si>
  <si>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</si>
  <si>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</si>
  <si>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</si>
  <si>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</si>
  <si>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</si>
  <si>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</si>
  <si>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</si>
  <si>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</si>
  <si>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</si>
  <si>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</si>
  <si>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</si>
  <si>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</si>
  <si>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</si>
  <si>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</si>
  <si>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</si>
  <si>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</si>
  <si>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</si>
  <si>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</si>
  <si>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</si>
  <si>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</si>
  <si>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</si>
  <si>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</si>
  <si>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</si>
  <si>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</si>
  <si>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</si>
  <si>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</si>
  <si>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</si>
  <si>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</si>
  <si>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</si>
  <si>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</si>
  <si>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</si>
  <si>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</si>
  <si>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</si>
  <si>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</si>
  <si>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</si>
  <si>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</si>
  <si>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</si>
  <si>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</si>
  <si>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</si>
  <si>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</si>
  <si>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</si>
  <si>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</si>
  <si>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</si>
  <si>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</si>
  <si>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</si>
  <si>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</si>
  <si>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</si>
  <si>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</si>
  <si>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</si>
  <si>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</si>
  <si>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</si>
  <si>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</si>
  <si>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</si>
  <si>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</si>
  <si>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</si>
  <si>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</si>
  <si>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</si>
  <si>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</si>
  <si>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</si>
  <si>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</si>
  <si>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</si>
  <si>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</si>
  <si>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</si>
  <si>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</si>
  <si>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</si>
  <si>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</si>
  <si>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</si>
  <si>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</si>
  <si>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</si>
  <si>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</si>
  <si>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</si>
  <si>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</si>
  <si>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</si>
  <si>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</si>
  <si>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</si>
  <si>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</si>
  <si>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</si>
  <si>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</si>
  <si>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</si>
  <si>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</si>
  <si>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</si>
  <si>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</si>
  <si>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</si>
  <si>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</si>
  <si>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</si>
  <si>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</si>
  <si>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</si>
  <si>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</si>
  <si>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</si>
  <si>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</si>
  <si>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</si>
  <si>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</si>
  <si>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</si>
  <si>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</si>
  <si>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</si>
  <si>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</si>
  <si>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</si>
  <si>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</si>
  <si>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</si>
  <si>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</si>
  <si>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</si>
  <si>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</si>
  <si>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</si>
  <si>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</si>
  <si>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</si>
  <si>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</si>
  <si>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</si>
  <si>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</si>
  <si>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</si>
  <si>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</si>
  <si>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</si>
  <si>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</si>
  <si>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</si>
  <si>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</si>
  <si>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</si>
  <si>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</si>
  <si>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</si>
  <si>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</si>
  <si>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</si>
  <si>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</si>
  <si>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</si>
  <si>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</si>
  <si>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</si>
  <si>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</si>
  <si>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</si>
  <si>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</si>
  <si>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</si>
  <si>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</si>
  <si>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</si>
  <si>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</si>
  <si>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</si>
  <si>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</si>
  <si>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</si>
  <si>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</si>
  <si>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</si>
  <si>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</si>
  <si>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</si>
  <si>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</si>
  <si>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</si>
  <si>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</si>
  <si>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</si>
  <si>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</si>
  <si>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</si>
  <si>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</si>
  <si>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</si>
  <si>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</si>
  <si>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</si>
  <si>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</si>
  <si>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</si>
  <si>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</si>
  <si>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</si>
  <si>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</si>
  <si>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</si>
  <si>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</si>
  <si>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</si>
  <si>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</si>
  <si>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</si>
  <si>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</si>
  <si>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</si>
  <si>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</si>
  <si>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</si>
  <si>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</si>
  <si>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</si>
  <si>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</si>
  <si>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</si>
  <si>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</si>
  <si>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</si>
  <si>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</si>
  <si>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</si>
  <si>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</si>
  <si>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</si>
  <si>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</si>
  <si>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</si>
  <si>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</si>
  <si>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</si>
  <si>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</si>
  <si>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</si>
  <si>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</si>
  <si>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</si>
  <si>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</si>
  <si>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</si>
  <si>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</si>
  <si>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</si>
  <si>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</si>
  <si>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</si>
  <si>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</si>
  <si>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</si>
  <si>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</si>
  <si>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</si>
  <si>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</si>
  <si>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</si>
  <si>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</si>
  <si>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</si>
  <si>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</si>
  <si>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</si>
  <si>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</si>
  <si>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</si>
  <si>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</si>
  <si>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</si>
  <si>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</si>
  <si>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</si>
  <si>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</si>
  <si>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</si>
  <si>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</si>
  <si>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</si>
  <si>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</si>
  <si>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</si>
  <si>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</si>
  <si>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</si>
  <si>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</si>
  <si>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</si>
  <si>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</si>
  <si>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</si>
  <si>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</si>
  <si>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</si>
  <si>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</si>
  <si>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</si>
  <si>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</si>
  <si>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</si>
  <si>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</si>
  <si>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</si>
  <si>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</si>
  <si>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</si>
  <si>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</si>
  <si>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</si>
  <si>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</si>
  <si>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</si>
  <si>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</si>
  <si>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</si>
  <si>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</si>
  <si>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</si>
  <si>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</si>
  <si>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</si>
  <si>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</si>
  <si>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</si>
  <si>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</si>
  <si>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</si>
  <si>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</si>
  <si>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</si>
  <si>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</si>
  <si>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</si>
  <si>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</si>
  <si>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</si>
  <si>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</si>
  <si>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</si>
  <si>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</si>
  <si>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</si>
  <si>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</si>
  <si>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</si>
  <si>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</si>
  <si>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</si>
  <si>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</si>
  <si>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</si>
  <si>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</si>
  <si>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</si>
  <si>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</si>
  <si>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</si>
  <si>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</si>
  <si>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</si>
  <si>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</si>
  <si>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</si>
  <si>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</si>
  <si>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</si>
  <si>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</si>
  <si>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</si>
  <si>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</si>
  <si>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</si>
  <si>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</si>
  <si>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</si>
  <si>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</si>
  <si>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</si>
  <si>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</si>
  <si>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</si>
  <si>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</si>
  <si>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</si>
  <si>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</si>
  <si>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</si>
  <si>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</si>
  <si>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</si>
  <si>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</si>
  <si>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</si>
  <si>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</si>
  <si>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</si>
  <si>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</si>
  <si>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</si>
  <si>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</si>
  <si>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</si>
  <si>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</si>
  <si>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</si>
  <si>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</si>
  <si>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</si>
  <si>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</si>
  <si>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</si>
  <si>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</si>
  <si>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</si>
  <si>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</si>
  <si>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</si>
  <si>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</si>
  <si>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</si>
  <si>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</si>
  <si>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</si>
  <si>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</si>
  <si>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</si>
  <si>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</si>
  <si>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</si>
  <si>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</si>
  <si>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</si>
  <si>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</si>
  <si>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</si>
  <si>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</si>
  <si>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</si>
  <si>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</si>
  <si>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</si>
  <si>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</si>
  <si>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</si>
  <si>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</si>
  <si>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</si>
  <si>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</si>
  <si>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</si>
  <si>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</si>
  <si>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</si>
  <si>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</si>
  <si>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</si>
  <si>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</si>
  <si>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</si>
  <si>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</si>
  <si>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</si>
  <si>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</si>
  <si>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</si>
  <si>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</si>
  <si>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</si>
  <si>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</si>
  <si>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</si>
  <si>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</si>
  <si>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</si>
  <si>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</si>
  <si>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</si>
  <si>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</si>
  <si>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</si>
  <si>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</si>
  <si>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</si>
  <si>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</si>
  <si>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</si>
  <si>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</si>
  <si>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</si>
  <si>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</si>
  <si>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</si>
  <si>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</si>
  <si>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</si>
  <si>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</si>
  <si>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</si>
  <si>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</si>
  <si>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</si>
  <si>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</si>
  <si>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</si>
  <si>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</si>
  <si>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</si>
  <si>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</si>
  <si>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</si>
  <si>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</si>
  <si>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</si>
  <si>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</si>
  <si>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</si>
  <si>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</si>
  <si>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</si>
  <si>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</si>
  <si>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</si>
  <si>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</si>
  <si>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</si>
  <si>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</si>
  <si>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</si>
  <si>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</si>
  <si>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</si>
  <si>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</si>
  <si>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</si>
  <si>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</si>
  <si>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</si>
  <si>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</si>
  <si>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</si>
  <si>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</si>
  <si>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</si>
  <si>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</si>
  <si>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</si>
  <si>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</si>
  <si>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</si>
  <si>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</si>
  <si>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</si>
  <si>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</si>
  <si>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</si>
  <si>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</si>
  <si>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</si>
  <si>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</si>
  <si>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</si>
  <si>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</si>
  <si>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</si>
  <si>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</si>
  <si>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</si>
  <si>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</si>
  <si>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</si>
  <si>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</si>
  <si>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</si>
  <si>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</si>
  <si>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</si>
  <si>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</si>
  <si>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</si>
  <si>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</si>
  <si>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</si>
  <si>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</si>
  <si>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</si>
  <si>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</si>
  <si>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</si>
  <si>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</si>
  <si>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</si>
  <si>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</si>
  <si>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</si>
  <si>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</si>
  <si>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</si>
  <si>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</si>
  <si>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</si>
  <si>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</si>
  <si>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</si>
  <si>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</si>
  <si>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</si>
  <si>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</si>
  <si>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</si>
  <si>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</si>
  <si>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</si>
  <si>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</si>
  <si>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</si>
  <si>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</si>
  <si>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</si>
  <si>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</si>
  <si>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</si>
  <si>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</si>
  <si>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</si>
  <si>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</si>
  <si>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</si>
  <si>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</si>
  <si>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</si>
  <si>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</si>
  <si>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</si>
  <si>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</si>
  <si>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</si>
  <si>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</si>
  <si>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</si>
  <si>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</si>
  <si>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</si>
  <si>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</si>
  <si>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</si>
  <si>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</si>
  <si>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</si>
  <si>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</si>
  <si>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</si>
  <si>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</si>
  <si>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</si>
  <si>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</si>
  <si>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</si>
  <si>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</si>
  <si>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</si>
  <si>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</si>
  <si>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</si>
  <si>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</si>
  <si>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</si>
  <si>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</si>
  <si>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</si>
  <si>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</si>
  <si>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</si>
  <si>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</si>
  <si>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</si>
  <si>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</si>
  <si>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</si>
  <si>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</si>
  <si>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</si>
  <si>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</si>
  <si>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</si>
  <si>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</si>
  <si>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</si>
  <si>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</si>
  <si>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</si>
  <si>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</si>
  <si>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</si>
  <si>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</si>
  <si>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</si>
  <si>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</si>
  <si>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</si>
  <si>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</si>
  <si>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</si>
  <si>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</si>
  <si>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</si>
  <si>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</si>
  <si>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</si>
  <si>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</si>
  <si>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</si>
  <si>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</si>
  <si>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</si>
  <si>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</si>
  <si>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</si>
  <si>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</si>
  <si>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</si>
  <si>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</si>
  <si>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</si>
  <si>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</si>
  <si>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</si>
  <si>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</si>
  <si>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</si>
  <si>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</si>
  <si>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</si>
  <si>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</si>
  <si>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</si>
  <si>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</si>
  <si>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</si>
  <si>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</si>
  <si>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</si>
  <si>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</si>
  <si>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</si>
  <si>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</si>
  <si>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</si>
  <si>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</si>
  <si>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</si>
  <si>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</si>
  <si>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</si>
  <si>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</si>
  <si>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</si>
  <si>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</si>
  <si>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</si>
  <si>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</si>
  <si>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</si>
  <si>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</si>
  <si>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</si>
  <si>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</si>
  <si>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</si>
  <si>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</si>
  <si>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</si>
  <si>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</si>
  <si>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</si>
  <si>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</si>
  <si>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</si>
  <si>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</si>
  <si>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</si>
  <si>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</si>
  <si>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</si>
  <si>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</si>
  <si>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</si>
  <si>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</si>
  <si>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</si>
  <si>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</si>
  <si>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</si>
  <si>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</si>
  <si>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</si>
  <si>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</si>
  <si>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</si>
  <si>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</si>
  <si>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</si>
  <si>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</si>
  <si>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</si>
  <si>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</si>
  <si>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</si>
  <si>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</si>
  <si>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</si>
  <si>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</si>
  <si>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</si>
  <si>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</si>
  <si>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</si>
  <si>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</si>
  <si>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</si>
  <si>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</si>
  <si>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</si>
  <si>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</si>
  <si>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</si>
  <si>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</si>
  <si>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</si>
  <si>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</si>
  <si>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</si>
  <si>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</si>
  <si>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</si>
  <si>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</si>
  <si>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</si>
  <si>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</si>
  <si>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</si>
  <si>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</si>
  <si>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</si>
  <si>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</si>
  <si>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</si>
  <si>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</si>
  <si>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</si>
  <si>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</si>
  <si>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</si>
  <si>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</si>
  <si>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</si>
  <si>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</si>
  <si>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</si>
  <si>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</si>
  <si>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</si>
  <si>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</si>
  <si>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</si>
  <si>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</si>
  <si>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</si>
  <si>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</si>
  <si>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</si>
  <si>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</si>
  <si>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</si>
  <si>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</si>
  <si>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</si>
  <si>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</si>
  <si>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</si>
  <si>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</si>
  <si>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</si>
  <si>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</si>
  <si>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</si>
  <si>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</si>
  <si>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</si>
  <si>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</si>
  <si>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</si>
  <si>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</si>
  <si>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</si>
  <si>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</si>
  <si>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</si>
  <si>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</si>
  <si>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</si>
  <si>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</si>
  <si>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</si>
  <si>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</si>
  <si>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</si>
  <si>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</si>
  <si>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</si>
  <si>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</si>
  <si>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</si>
  <si>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</si>
  <si>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</si>
  <si>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</si>
  <si>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</si>
  <si>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</si>
  <si>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</si>
  <si>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</si>
  <si>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</si>
  <si>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</si>
  <si>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</si>
  <si>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</si>
  <si>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</si>
  <si>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</si>
  <si>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</si>
  <si>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</si>
  <si>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</si>
  <si>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</si>
  <si>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</si>
  <si>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</si>
  <si>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</si>
  <si>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</si>
  <si>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</si>
  <si>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</si>
  <si>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</si>
  <si>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</si>
  <si>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</si>
  <si>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</si>
  <si>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</si>
  <si>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</si>
  <si>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</si>
  <si>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</si>
  <si>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</si>
  <si>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</si>
  <si>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</si>
  <si>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</si>
  <si>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</si>
  <si>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</si>
  <si>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</si>
  <si>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</si>
  <si>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</si>
  <si>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</si>
  <si>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</si>
  <si>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</si>
  <si>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</si>
  <si>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</si>
  <si>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</si>
  <si>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</si>
  <si>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</si>
  <si>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</si>
  <si>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</si>
  <si>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</si>
  <si>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</si>
  <si>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</si>
  <si>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</si>
  <si>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</si>
  <si>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</si>
  <si>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</si>
  <si>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</si>
  <si>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</si>
  <si>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</si>
  <si>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</si>
  <si>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</si>
  <si>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</si>
  <si>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</si>
  <si>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</si>
  <si>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</si>
  <si>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</si>
  <si>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</si>
  <si>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</si>
  <si>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</si>
  <si>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</si>
  <si>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</si>
  <si>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</si>
  <si>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</si>
  <si>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</si>
  <si>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</si>
  <si>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</si>
  <si>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</si>
  <si>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</si>
  <si>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</si>
  <si>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</si>
  <si>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</si>
  <si>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</si>
  <si>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</si>
  <si>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</si>
  <si>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</si>
  <si>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</si>
  <si>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</si>
  <si>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</si>
  <si>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</si>
  <si>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</si>
  <si>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</si>
  <si>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</si>
  <si>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</si>
  <si>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</si>
  <si>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</si>
  <si>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</si>
  <si>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</si>
  <si>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</si>
  <si>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</si>
  <si>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</si>
  <si>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</si>
  <si>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</si>
  <si>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</si>
  <si>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</si>
  <si>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</si>
  <si>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</si>
  <si>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</si>
  <si>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</si>
  <si>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</si>
  <si>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</si>
  <si>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</si>
  <si>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</si>
  <si>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</si>
  <si>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</si>
  <si>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</si>
  <si>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</si>
  <si>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</si>
  <si>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</si>
  <si>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</si>
  <si>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</si>
  <si>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</si>
  <si>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</si>
  <si>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</si>
  <si>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</si>
  <si>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</si>
  <si>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</si>
  <si>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</si>
  <si>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</si>
  <si>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</si>
  <si>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</si>
  <si>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</si>
  <si>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</si>
  <si>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</si>
  <si>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</si>
  <si>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</si>
  <si>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</si>
  <si>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</si>
  <si>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</si>
  <si>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</si>
  <si>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</si>
  <si>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</si>
  <si>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</si>
  <si>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</si>
  <si>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</si>
  <si>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</si>
  <si>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</si>
  <si>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</si>
  <si>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</si>
  <si>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</si>
  <si>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</si>
  <si>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</si>
  <si>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</si>
  <si>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</si>
  <si>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</si>
  <si>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</si>
  <si>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</si>
  <si>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</si>
  <si>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</si>
  <si>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</si>
  <si>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</si>
  <si>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</si>
  <si>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</si>
  <si>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</si>
  <si>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</si>
  <si>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</si>
  <si>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</si>
  <si>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</si>
  <si>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</si>
  <si>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</si>
  <si>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</si>
  <si>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</si>
  <si>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</si>
  <si>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</si>
  <si>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</si>
  <si>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</si>
  <si>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</si>
  <si>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</si>
  <si>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</si>
  <si>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</si>
  <si>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</si>
  <si>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</si>
  <si>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</si>
  <si>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</si>
  <si>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</si>
  <si>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</si>
  <si>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</si>
  <si>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</si>
  <si>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</si>
  <si>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</si>
  <si>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</si>
  <si>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</si>
  <si>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</si>
  <si>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</si>
  <si>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</si>
  <si>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</si>
  <si>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</si>
  <si>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</si>
  <si>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</si>
  <si>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</si>
  <si>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</si>
  <si>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</si>
  <si>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</si>
  <si>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</si>
  <si>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</si>
  <si>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</si>
  <si>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</si>
  <si>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</si>
  <si>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</si>
  <si>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</si>
  <si>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</si>
  <si>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</si>
  <si>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</si>
  <si>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</si>
  <si>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</si>
  <si>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</si>
  <si>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</si>
  <si>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</si>
  <si>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</si>
  <si>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</si>
  <si>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</si>
  <si>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</si>
  <si>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</si>
  <si>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</si>
  <si>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</si>
  <si>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</si>
  <si>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</si>
  <si>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</si>
  <si>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</si>
  <si>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</si>
  <si>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</si>
  <si>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</si>
  <si>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</si>
  <si>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</si>
  <si>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</si>
  <si>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</si>
  <si>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</si>
  <si>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</si>
  <si>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</si>
  <si>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</si>
  <si>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</si>
  <si>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</si>
  <si>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</si>
  <si>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</si>
  <si>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</si>
  <si>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</si>
  <si>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</si>
  <si>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</si>
  <si>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</si>
  <si>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</si>
  <si>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</si>
  <si>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</si>
  <si>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</si>
  <si>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</si>
  <si>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</si>
  <si>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</si>
  <si>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</si>
  <si>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</si>
  <si>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</si>
  <si>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</si>
  <si>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</si>
  <si>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</si>
  <si>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</si>
  <si>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</si>
  <si>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</si>
  <si>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</si>
  <si>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</si>
  <si>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</si>
  <si>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</si>
  <si>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</si>
  <si>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</si>
  <si>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</si>
  <si>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</si>
  <si>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</si>
  <si>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</si>
  <si>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</si>
  <si>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</si>
  <si>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</si>
  <si>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</si>
  <si>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</si>
  <si>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</si>
  <si>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</si>
  <si>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</si>
  <si>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</si>
  <si>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</si>
  <si>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</si>
  <si>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</si>
  <si>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</si>
  <si>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</si>
  <si>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</si>
  <si>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</si>
  <si>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</si>
  <si>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</si>
  <si>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</si>
  <si>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</si>
  <si>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</si>
  <si>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</si>
  <si>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</si>
  <si>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</si>
  <si>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</si>
  <si>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</si>
  <si>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</si>
  <si>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</si>
  <si>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</si>
  <si>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</si>
  <si>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</si>
  <si>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</si>
  <si>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</si>
  <si>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</si>
  <si>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</si>
  <si>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</si>
  <si>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</si>
  <si>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</si>
  <si>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</si>
  <si>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</si>
  <si>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</si>
  <si>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</si>
  <si>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</si>
  <si>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</si>
  <si>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</si>
  <si>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</si>
  <si>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</si>
  <si>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</si>
  <si>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</si>
  <si>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</si>
  <si>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</si>
  <si>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</si>
  <si>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</si>
  <si>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</si>
  <si>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</si>
  <si>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</si>
  <si>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</si>
  <si>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</si>
  <si>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</si>
  <si>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</si>
  <si>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</si>
  <si>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</si>
  <si>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</si>
  <si>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</si>
  <si>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</si>
  <si>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</si>
  <si>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</si>
  <si>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</si>
  <si>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</si>
  <si>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</si>
  <si>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</si>
  <si>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</si>
  <si>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</si>
  <si>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</si>
  <si>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</si>
  <si>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</si>
  <si>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</si>
  <si>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</si>
  <si>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</si>
  <si>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</si>
  <si>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</si>
  <si>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</si>
  <si>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</si>
  <si>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</si>
  <si>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</si>
  <si>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</si>
  <si>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</si>
  <si>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</si>
  <si>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</si>
  <si>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</si>
  <si>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</si>
  <si>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</si>
  <si>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</si>
  <si>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</si>
  <si>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</si>
  <si>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</si>
  <si>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</si>
  <si>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</si>
  <si>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</si>
  <si>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</si>
  <si>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</si>
  <si>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</si>
  <si>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</si>
  <si>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</si>
  <si>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</si>
  <si>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</si>
  <si>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</si>
  <si>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</si>
  <si>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</si>
  <si>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</si>
  <si>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</si>
  <si>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</si>
  <si>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</si>
  <si>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</si>
  <si>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</si>
  <si>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</si>
  <si>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</si>
  <si>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</si>
  <si>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</si>
  <si>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</si>
  <si>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</si>
  <si>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</si>
  <si>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</si>
  <si>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</si>
  <si>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</si>
  <si>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</si>
  <si>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</si>
  <si>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</si>
  <si>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</si>
  <si>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</si>
  <si>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</si>
  <si>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</si>
  <si>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</si>
  <si>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</si>
  <si>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</si>
  <si>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</si>
  <si>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</si>
  <si>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</si>
  <si>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</si>
  <si>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</si>
  <si>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</si>
  <si>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</si>
  <si>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</si>
  <si>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</si>
  <si>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</si>
  <si>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</si>
  <si>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</si>
  <si>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</si>
  <si>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</si>
  <si>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</si>
  <si>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</si>
  <si>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</si>
  <si>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</si>
  <si>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</si>
  <si>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</si>
  <si>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</si>
  <si>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</si>
  <si>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</si>
  <si>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</si>
  <si>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</si>
  <si>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</si>
  <si>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</si>
  <si>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</si>
  <si>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</si>
  <si>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</si>
  <si>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</si>
  <si>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</si>
  <si>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</si>
  <si>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</si>
  <si>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</si>
  <si>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</si>
  <si>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</si>
  <si>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</si>
  <si>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</si>
  <si>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</si>
  <si>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</si>
  <si>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</si>
  <si>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</si>
  <si>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</si>
  <si>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</si>
  <si>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</si>
  <si>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</si>
  <si>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</si>
  <si>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</si>
  <si>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</si>
  <si>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</si>
  <si>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</si>
  <si>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</si>
  <si>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</si>
  <si>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</si>
  <si>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</si>
  <si>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</si>
  <si>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</si>
  <si>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</si>
  <si>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</si>
  <si>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</si>
  <si>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</si>
  <si>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</si>
  <si>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</si>
  <si>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</si>
  <si>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</si>
  <si>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</si>
  <si>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</si>
  <si>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</si>
  <si>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</si>
  <si>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</si>
  <si>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</si>
  <si>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</si>
  <si>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</si>
  <si>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</si>
  <si>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</si>
  <si>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</si>
  <si>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</si>
  <si>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</si>
  <si>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</si>
  <si>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</si>
  <si>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</si>
  <si>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</si>
  <si>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</si>
  <si>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</si>
  <si>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</si>
  <si>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</si>
  <si>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</si>
  <si>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</si>
  <si>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</si>
  <si>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</si>
  <si>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</si>
  <si>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</si>
  <si>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</si>
  <si>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</si>
  <si>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</si>
  <si>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</si>
  <si>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</si>
  <si>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</si>
  <si>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</si>
  <si>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</si>
  <si>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</si>
  <si>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</si>
  <si>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</si>
  <si>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</si>
  <si>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</si>
  <si>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</si>
  <si>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</si>
  <si>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</si>
  <si>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</si>
  <si>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</si>
  <si>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</si>
  <si>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</si>
  <si>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</si>
  <si>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</si>
  <si>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</si>
  <si>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</si>
  <si>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</si>
  <si>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</si>
  <si>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</si>
  <si>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</si>
  <si>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</si>
  <si>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</si>
  <si>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</si>
  <si>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</si>
  <si>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</si>
  <si>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</si>
  <si>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</si>
  <si>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</si>
  <si>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</si>
  <si>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</si>
  <si>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</si>
  <si>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</si>
  <si>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</si>
  <si>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</si>
  <si>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</si>
  <si>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</si>
  <si>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</si>
  <si>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</si>
  <si>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</si>
  <si>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</si>
  <si>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</si>
  <si>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</si>
  <si>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</si>
  <si>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</si>
  <si>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</si>
  <si>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</si>
  <si>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</si>
  <si>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</si>
  <si>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</si>
  <si>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</si>
  <si>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</si>
  <si>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</si>
  <si>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</si>
  <si>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</si>
  <si>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</si>
  <si>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</si>
  <si>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</si>
  <si>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</si>
  <si>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</si>
  <si>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</si>
  <si>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</si>
  <si>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</si>
  <si>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</si>
  <si>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</si>
  <si>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</si>
  <si>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</si>
  <si>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</si>
  <si>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</si>
  <si>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</si>
  <si>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</si>
  <si>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</si>
  <si>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</si>
  <si>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</si>
  <si>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</si>
  <si>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</si>
  <si>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</si>
  <si>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</si>
  <si>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</si>
  <si>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</si>
  <si>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</si>
  <si>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</si>
  <si>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</si>
  <si>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</si>
  <si>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</si>
  <si>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</si>
  <si>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</si>
  <si>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</si>
  <si>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</si>
  <si>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</si>
  <si>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</si>
  <si>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</si>
  <si>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</si>
  <si>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</si>
  <si>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</si>
  <si>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</si>
  <si>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</si>
  <si>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</si>
  <si>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</si>
  <si>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</si>
  <si>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</si>
  <si>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</si>
  <si>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</si>
  <si>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</si>
  <si>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</si>
  <si>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</si>
  <si>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</si>
  <si>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</si>
  <si>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</si>
  <si>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</si>
  <si>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</si>
  <si>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</si>
  <si>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</si>
  <si>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</si>
  <si>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</si>
  <si>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</si>
  <si>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</si>
  <si>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</si>
  <si>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</si>
  <si>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</si>
  <si>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</si>
  <si>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</si>
  <si>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</si>
  <si>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</si>
  <si>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</si>
  <si>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</si>
  <si>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</si>
  <si>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</si>
  <si>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</si>
  <si>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</si>
  <si>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</si>
  <si>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</si>
  <si>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</si>
  <si>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</si>
  <si>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</si>
  <si>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</si>
  <si>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</si>
  <si>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</si>
  <si>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</si>
  <si>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</si>
  <si>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</si>
  <si>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</si>
  <si>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</si>
  <si>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</si>
  <si>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</si>
  <si>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</si>
  <si>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</si>
  <si>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</si>
  <si>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</si>
  <si>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</si>
  <si>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</si>
  <si>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</si>
  <si>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</si>
  <si>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</si>
  <si>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</si>
  <si>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</si>
  <si>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</si>
  <si>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</si>
  <si>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</si>
  <si>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</si>
  <si>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</si>
  <si>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</si>
  <si>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</si>
  <si>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</si>
  <si>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</si>
  <si>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</si>
  <si>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</si>
  <si>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</si>
  <si>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</si>
  <si>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</si>
  <si>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</si>
  <si>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</si>
  <si>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</si>
  <si>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</si>
  <si>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</si>
  <si>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</si>
  <si>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</si>
  <si>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</si>
  <si>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</si>
  <si>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</si>
  <si>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</si>
  <si>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</si>
  <si>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</si>
  <si>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</si>
  <si>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</si>
  <si>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</si>
  <si>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</si>
  <si>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</si>
  <si>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</si>
  <si>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</si>
  <si>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</si>
  <si>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</si>
  <si>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</si>
  <si>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</si>
  <si>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</si>
  <si>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</si>
  <si>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</si>
  <si>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</si>
  <si>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</si>
  <si>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</si>
  <si>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</si>
  <si>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</si>
  <si>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</si>
  <si>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</si>
  <si>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</si>
  <si>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</si>
  <si>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</si>
  <si>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</si>
  <si>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</si>
  <si>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</si>
  <si>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</si>
  <si>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</si>
  <si>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</si>
  <si>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</si>
  <si>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</si>
  <si>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</si>
  <si>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</si>
  <si>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</si>
  <si>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</si>
  <si>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</si>
  <si>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</si>
  <si>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</si>
  <si>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</si>
  <si>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</si>
  <si>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</si>
  <si>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</si>
  <si>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</si>
  <si>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</si>
  <si>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</si>
  <si>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</si>
  <si>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</si>
  <si>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</si>
  <si>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</si>
  <si>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</si>
  <si>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</si>
  <si>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</si>
  <si>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</si>
  <si>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</si>
  <si>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</si>
  <si>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</si>
  <si>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</si>
  <si>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</si>
  <si>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</si>
  <si>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</si>
  <si>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</si>
  <si>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</si>
  <si>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</si>
  <si>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</si>
  <si>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</si>
  <si>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</si>
  <si>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</si>
  <si>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</si>
  <si>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</si>
  <si>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</si>
  <si>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</si>
  <si>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</si>
  <si>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</si>
  <si>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</si>
  <si>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</si>
  <si>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</si>
  <si>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</si>
  <si>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</si>
  <si>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</si>
  <si>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</si>
  <si>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</si>
  <si>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</si>
  <si>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</si>
  <si>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</si>
  <si>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</si>
  <si>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</si>
  <si>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</si>
  <si>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</si>
  <si>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</si>
  <si>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</si>
  <si>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</si>
  <si>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</si>
  <si>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</si>
  <si>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</si>
  <si>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</si>
  <si>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</si>
  <si>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</si>
  <si>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</si>
  <si>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</si>
  <si>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</si>
  <si>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</si>
  <si>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</si>
  <si>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</si>
  <si>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</si>
  <si>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</si>
  <si>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</si>
  <si>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</si>
  <si>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</si>
  <si>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</si>
  <si>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</si>
  <si>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</si>
  <si>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</si>
  <si>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</si>
  <si>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</si>
  <si>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</si>
  <si>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</si>
  <si>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</si>
  <si>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</si>
  <si>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</si>
  <si>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</si>
  <si>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</si>
  <si>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</si>
  <si>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</si>
  <si>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</si>
  <si>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</si>
  <si>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</si>
  <si>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</si>
  <si>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</si>
  <si>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</si>
  <si>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</si>
  <si>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</si>
  <si>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</si>
  <si>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</si>
  <si>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</si>
  <si>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</si>
  <si>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</si>
  <si>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</si>
  <si>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</si>
  <si>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</si>
  <si>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</si>
  <si>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</si>
  <si>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</si>
  <si>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</si>
  <si>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</si>
  <si>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</si>
  <si>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</si>
  <si>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</si>
  <si>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</si>
  <si>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</si>
  <si>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</si>
  <si>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</si>
  <si>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</si>
  <si>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</si>
  <si>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</si>
  <si>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</si>
  <si>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</si>
  <si>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</si>
  <si>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</si>
  <si>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</si>
  <si>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</si>
  <si>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</si>
  <si>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</si>
  <si>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</si>
  <si>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</si>
  <si>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</si>
  <si>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</si>
  <si>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</si>
  <si>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</si>
  <si>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</si>
  <si>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</si>
  <si>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</si>
  <si>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</si>
  <si>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</si>
  <si>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</si>
  <si>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</si>
  <si>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</si>
  <si>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</si>
  <si>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</si>
  <si>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</si>
  <si>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</si>
  <si>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</si>
  <si>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</si>
  <si>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</si>
  <si>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</si>
  <si>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</si>
  <si>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</si>
  <si>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</si>
  <si>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</si>
  <si>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</si>
  <si>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</si>
  <si>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</si>
  <si>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</si>
  <si>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</si>
  <si>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</si>
  <si>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</si>
  <si>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</si>
  <si>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</si>
  <si>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</si>
  <si>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</si>
  <si>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</si>
  <si>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</si>
  <si>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</si>
  <si>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</si>
  <si>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</si>
  <si>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</si>
  <si>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</si>
  <si>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</si>
  <si>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</si>
  <si>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</si>
  <si>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</si>
  <si>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</si>
  <si>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</si>
  <si>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</si>
  <si>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</si>
  <si>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</si>
  <si>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</si>
  <si>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</si>
  <si>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</si>
  <si>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</si>
  <si>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</si>
  <si>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</si>
  <si>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</si>
  <si>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</si>
  <si>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</si>
  <si>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</si>
  <si>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</si>
  <si>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</si>
  <si>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</si>
  <si>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</si>
  <si>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</si>
  <si>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</si>
  <si>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</si>
  <si>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</si>
  <si>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</si>
  <si>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</si>
  <si>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</si>
  <si>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</si>
  <si>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</si>
  <si>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</si>
  <si>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</si>
  <si>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</si>
  <si>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</si>
  <si>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</si>
  <si>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</si>
  <si>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</si>
  <si>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</si>
  <si>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</si>
  <si>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</si>
  <si>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</si>
  <si>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</si>
  <si>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</si>
  <si>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</si>
  <si>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</si>
  <si>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</si>
  <si>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</si>
  <si>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</si>
  <si>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</si>
  <si>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</si>
  <si>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</si>
  <si>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</si>
  <si>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</si>
  <si>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</si>
  <si>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</si>
  <si>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</si>
  <si>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</si>
  <si>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</si>
  <si>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</si>
  <si>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</si>
  <si>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</si>
  <si>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</si>
  <si>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</si>
  <si>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</si>
  <si>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</si>
  <si>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</si>
  <si>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</si>
  <si>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</si>
  <si>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</si>
  <si>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</si>
  <si>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</si>
  <si>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</si>
  <si>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</si>
  <si>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</si>
  <si>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</si>
  <si>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</si>
  <si>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</si>
  <si>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</si>
  <si>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</si>
  <si>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</si>
  <si>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</si>
  <si>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</si>
  <si>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</si>
  <si>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</si>
  <si>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</si>
  <si>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</si>
  <si>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</si>
  <si>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</si>
  <si>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</si>
  <si>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</si>
  <si>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</si>
  <si>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</si>
  <si>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</si>
  <si>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</si>
  <si>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</si>
  <si>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</si>
  <si>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</si>
  <si>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</si>
  <si>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</si>
  <si>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</si>
  <si>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</si>
  <si>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</si>
  <si>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</si>
  <si>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</si>
  <si>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</si>
  <si>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</si>
  <si>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</si>
  <si>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</si>
  <si>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</si>
  <si>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</si>
  <si>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</si>
  <si>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</si>
  <si>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</si>
  <si>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</si>
  <si>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</si>
  <si>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</si>
  <si>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</si>
  <si>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</si>
  <si>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</si>
  <si>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</si>
  <si>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</si>
  <si>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</si>
  <si>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</si>
  <si>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</si>
  <si>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</si>
  <si>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</si>
  <si>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</si>
  <si>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</si>
  <si>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</si>
  <si>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</si>
  <si>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</si>
  <si>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</si>
  <si>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</si>
  <si>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</si>
  <si>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</si>
  <si>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</si>
  <si>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</si>
  <si>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</si>
  <si>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</si>
  <si>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</si>
  <si>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</si>
  <si>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</si>
  <si>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</si>
  <si>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</si>
  <si>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</si>
  <si>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</si>
  <si>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</si>
  <si>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</si>
  <si>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</si>
  <si>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</si>
  <si>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</si>
  <si>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</si>
  <si>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</si>
  <si>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</si>
  <si>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</si>
  <si>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</si>
  <si>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</si>
  <si>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</si>
  <si>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</si>
  <si>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</si>
  <si>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</si>
  <si>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</si>
  <si>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</si>
  <si>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</si>
  <si>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</si>
  <si>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</si>
  <si>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</si>
  <si>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</si>
  <si>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</si>
  <si>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</si>
  <si>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</si>
  <si>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</si>
  <si>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</si>
  <si>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</si>
  <si>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</si>
  <si>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</si>
  <si>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</si>
  <si>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</si>
  <si>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</si>
  <si>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</si>
  <si>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</si>
  <si>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</si>
  <si>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</si>
  <si>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</si>
  <si>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</si>
  <si>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</si>
  <si>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</si>
  <si>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</si>
  <si>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</si>
  <si>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</si>
  <si>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</si>
  <si>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</si>
  <si>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</si>
  <si>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</si>
  <si>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</si>
  <si>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</si>
  <si>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</si>
  <si>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</si>
  <si>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</si>
  <si>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</si>
  <si>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</si>
  <si>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</si>
  <si>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</si>
  <si>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</si>
  <si>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</si>
  <si>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</si>
  <si>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</si>
  <si>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</si>
  <si>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</si>
  <si>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</si>
  <si>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</si>
  <si>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</si>
  <si>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</si>
  <si>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</si>
  <si>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</si>
  <si>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</si>
  <si>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</si>
  <si>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</si>
  <si>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</si>
  <si>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</si>
  <si>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</si>
  <si>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</si>
  <si>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</si>
  <si>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</si>
  <si>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</si>
  <si>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</si>
  <si>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</si>
  <si>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</si>
  <si>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</si>
  <si>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</si>
  <si>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</si>
  <si>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</si>
  <si>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</si>
  <si>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</si>
  <si>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</si>
  <si>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</si>
  <si>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</si>
  <si>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</si>
  <si>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</si>
  <si>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</si>
  <si>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</si>
  <si>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</si>
  <si>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</si>
  <si>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</si>
  <si>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</si>
  <si>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</si>
  <si>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</si>
  <si>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</si>
  <si>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</si>
  <si>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</si>
  <si>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</si>
  <si>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</si>
  <si>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</si>
  <si>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</si>
  <si>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</si>
  <si>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</si>
  <si>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</si>
  <si>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</si>
  <si>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</si>
  <si>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</si>
  <si>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</si>
  <si>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</si>
  <si>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</si>
  <si>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</si>
  <si>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</si>
  <si>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</si>
  <si>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</si>
  <si>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</si>
  <si>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</si>
  <si>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</si>
  <si>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</si>
  <si>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</si>
  <si>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</si>
  <si>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</si>
  <si>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</si>
  <si>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</si>
  <si>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</si>
  <si>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</si>
  <si>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</si>
  <si>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</si>
  <si>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</si>
  <si>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</si>
  <si>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</si>
  <si>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</si>
  <si>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</si>
  <si>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</si>
  <si>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</si>
  <si>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</si>
  <si>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</si>
  <si>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</si>
  <si>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</si>
  <si>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</si>
  <si>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</si>
  <si>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</si>
  <si>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</si>
  <si>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</si>
  <si>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</si>
  <si>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</si>
  <si>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</si>
  <si>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</si>
  <si>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</si>
  <si>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</si>
  <si>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</si>
  <si>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</si>
  <si>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</si>
  <si>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</si>
  <si>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</si>
  <si>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</si>
  <si>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</si>
  <si>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</si>
  <si>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</si>
  <si>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</si>
  <si>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</si>
  <si>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</si>
  <si>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</si>
  <si>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</si>
  <si>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</si>
  <si>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</si>
  <si>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</si>
  <si>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</si>
  <si>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</si>
  <si>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</si>
  <si>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</si>
  <si>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</si>
  <si>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</si>
  <si>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</si>
  <si>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</si>
  <si>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</si>
  <si>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</si>
  <si>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</si>
  <si>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</si>
  <si>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</si>
  <si>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</si>
  <si>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</si>
  <si>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</si>
  <si>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</si>
  <si>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</si>
  <si>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</si>
  <si>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</si>
  <si>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</si>
  <si>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</si>
  <si>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</si>
  <si>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</si>
  <si>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</si>
  <si>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</si>
  <si>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</si>
  <si>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</si>
  <si>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</si>
  <si>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</si>
  <si>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</si>
  <si>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</si>
  <si>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</si>
  <si>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</si>
  <si>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</si>
  <si>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</si>
  <si>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</si>
  <si>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</si>
  <si>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</si>
  <si>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</si>
  <si>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</si>
  <si>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</si>
  <si>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</si>
  <si>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</si>
  <si>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</si>
  <si>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</si>
  <si>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</si>
  <si>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</si>
  <si>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</si>
  <si>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</si>
  <si>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</si>
  <si>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</si>
  <si>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</si>
  <si>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</si>
  <si>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</si>
  <si>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</si>
  <si>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</si>
  <si>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</si>
  <si>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</si>
  <si>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</si>
  <si>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</si>
  <si>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</si>
  <si>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</si>
  <si>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</si>
  <si>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</si>
  <si>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</si>
  <si>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</si>
  <si>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</si>
  <si>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</si>
  <si>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</si>
  <si>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</si>
  <si>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</si>
  <si>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</si>
  <si>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</si>
  <si>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</si>
  <si>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</si>
  <si>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</si>
  <si>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</si>
  <si>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</si>
  <si>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</si>
  <si>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</si>
  <si>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</si>
  <si>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</si>
  <si>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</si>
  <si>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</si>
  <si>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</si>
  <si>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</si>
  <si>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</si>
  <si>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</si>
  <si>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</si>
  <si>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</si>
  <si>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</si>
  <si>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</si>
  <si>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</si>
  <si>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</si>
  <si>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</si>
  <si>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</si>
  <si>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</si>
  <si>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</si>
  <si>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</si>
  <si>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</si>
  <si>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</si>
  <si>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</si>
  <si>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</si>
  <si>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</si>
  <si>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</si>
  <si>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</si>
  <si>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</si>
  <si>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</si>
  <si>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</si>
  <si>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</si>
  <si>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</si>
  <si>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</si>
  <si>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</si>
  <si>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</si>
  <si>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</si>
  <si>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</si>
  <si>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</si>
  <si>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</si>
  <si>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</si>
  <si>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</si>
  <si>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</si>
  <si>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</si>
  <si>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</si>
  <si>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</si>
  <si>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</si>
  <si>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</si>
  <si>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</si>
  <si>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</si>
  <si>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</si>
  <si>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</si>
  <si>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</si>
  <si>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</si>
  <si>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</si>
  <si>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</si>
  <si>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</si>
  <si>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</si>
  <si>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</si>
  <si>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</si>
  <si>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</si>
  <si>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</si>
  <si>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</si>
  <si>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</si>
  <si>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</si>
  <si>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</si>
  <si>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</si>
  <si>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</si>
  <si>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</si>
  <si>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</si>
  <si>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</si>
  <si>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</si>
  <si>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</si>
  <si>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</si>
  <si>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</si>
  <si>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</si>
  <si>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</si>
  <si>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</si>
  <si>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</si>
  <si>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</si>
  <si>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</si>
  <si>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</si>
  <si>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</si>
  <si>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</si>
  <si>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</si>
  <si>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</si>
  <si>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</si>
  <si>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</si>
  <si>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</si>
  <si>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</si>
  <si>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</si>
  <si>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</si>
  <si>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</si>
  <si>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</si>
  <si>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</si>
  <si>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</si>
  <si>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</si>
  <si>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</si>
  <si>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</si>
  <si>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</si>
  <si>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</si>
  <si>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</si>
  <si>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</si>
  <si>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</si>
  <si>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</si>
  <si>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</si>
  <si>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</si>
  <si>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</si>
  <si>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</si>
  <si>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</si>
  <si>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</si>
  <si>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</si>
  <si>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</si>
  <si>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</si>
  <si>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</si>
  <si>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</si>
  <si>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</si>
  <si>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</si>
  <si>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</si>
  <si>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</si>
  <si>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</si>
  <si>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</si>
  <si>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</si>
  <si>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</si>
  <si>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</si>
  <si>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</si>
  <si>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</si>
  <si>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</si>
  <si>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</si>
  <si>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</si>
  <si>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</si>
  <si>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</si>
  <si>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</si>
  <si>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</si>
  <si>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</si>
  <si>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</si>
  <si>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</si>
  <si>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</si>
  <si>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</si>
  <si>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</si>
  <si>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</si>
  <si>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</si>
  <si>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</si>
  <si>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</si>
  <si>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</si>
  <si>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</si>
  <si>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</si>
  <si>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</si>
  <si>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</si>
  <si>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</si>
  <si>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</si>
  <si>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</si>
  <si>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</si>
  <si>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</si>
  <si>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</si>
  <si>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</si>
  <si>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</si>
  <si>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</si>
  <si>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</si>
  <si>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</si>
  <si>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</si>
  <si>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</si>
  <si>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</si>
  <si>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</si>
  <si>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</si>
  <si>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</si>
  <si>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</si>
  <si>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</si>
  <si>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</si>
  <si>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</si>
  <si>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</si>
  <si>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</si>
  <si>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</si>
  <si>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</si>
  <si>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</si>
  <si>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</si>
  <si>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</si>
  <si>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</si>
  <si>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</si>
  <si>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</si>
  <si>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</si>
  <si>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</si>
  <si>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</si>
  <si>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</si>
  <si>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</si>
  <si>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</si>
  <si>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</si>
  <si>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</si>
  <si>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</si>
  <si>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</si>
  <si>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</si>
  <si>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</si>
  <si>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</si>
  <si>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</si>
  <si>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</si>
  <si>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</si>
  <si>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</si>
  <si>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</si>
  <si>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</si>
  <si>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</si>
  <si>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</si>
  <si>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</si>
  <si>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</si>
  <si>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</si>
  <si>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</si>
  <si>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</si>
  <si>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</si>
  <si>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</si>
  <si>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</si>
  <si>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</si>
  <si>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</si>
  <si>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</si>
  <si>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</si>
  <si>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</si>
  <si>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</si>
  <si>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</si>
  <si>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</si>
  <si>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</si>
  <si>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</si>
  <si>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</si>
  <si>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</si>
  <si>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</si>
  <si>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</si>
  <si>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</si>
  <si>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</si>
  <si>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</si>
  <si>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</si>
  <si>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</si>
  <si>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</si>
  <si>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</si>
  <si>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</si>
  <si>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</si>
  <si>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</si>
  <si>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</si>
  <si>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</si>
  <si>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</si>
  <si>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</si>
  <si>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</si>
  <si>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</si>
  <si>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</si>
  <si>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</si>
  <si>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</si>
  <si>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</si>
  <si>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</si>
  <si>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</si>
  <si>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</si>
  <si>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</si>
  <si>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</si>
  <si>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</si>
  <si>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</si>
  <si>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</si>
  <si>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</si>
  <si>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</si>
  <si>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</si>
  <si>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</si>
  <si>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</si>
  <si>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</si>
  <si>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</si>
  <si>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</si>
  <si>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</si>
  <si>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</si>
  <si>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</si>
  <si>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</si>
  <si>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</si>
  <si>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</si>
  <si>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</si>
  <si>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</si>
  <si>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</si>
  <si>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</si>
  <si>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</si>
  <si>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</si>
  <si>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</si>
  <si>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</si>
  <si>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</si>
  <si>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</si>
  <si>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</si>
  <si>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</si>
  <si>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</si>
  <si>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</si>
  <si>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</si>
  <si>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</si>
  <si>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</si>
  <si>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</si>
  <si>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</si>
  <si>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</si>
  <si>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</si>
  <si>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</si>
  <si>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</si>
  <si>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</si>
  <si>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</si>
  <si>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</si>
  <si>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</si>
  <si>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</si>
  <si>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</si>
  <si>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</si>
  <si>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</si>
  <si>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</si>
  <si>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</si>
  <si>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</si>
  <si>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</si>
  <si>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</si>
  <si>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</si>
  <si>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</si>
  <si>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</si>
  <si>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</si>
  <si>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</si>
  <si>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</si>
  <si>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</si>
  <si>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</si>
  <si>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</si>
  <si>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</si>
  <si>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</si>
  <si>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</si>
  <si>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</si>
  <si>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</si>
  <si>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</si>
  <si>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</si>
  <si>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</si>
  <si>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</si>
  <si>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</si>
  <si>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</si>
  <si>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</si>
  <si>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</si>
  <si>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</si>
  <si>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</si>
  <si>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</si>
  <si>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</si>
  <si>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</si>
  <si>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</si>
  <si>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</si>
  <si>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</si>
  <si>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</si>
  <si>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</si>
  <si>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</si>
  <si>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</si>
  <si>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</si>
  <si>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</si>
  <si>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</si>
  <si>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</si>
  <si>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</si>
  <si>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</si>
  <si>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</si>
  <si>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</si>
  <si>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</si>
  <si>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</si>
  <si>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</si>
  <si>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</si>
  <si>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</si>
  <si>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</si>
  <si>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</si>
  <si>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</si>
  <si>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</si>
  <si>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</si>
  <si>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</si>
  <si>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</si>
  <si>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</si>
  <si>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</si>
  <si>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</si>
  <si>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</si>
  <si>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</si>
  <si>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</si>
  <si>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</si>
  <si>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</si>
  <si>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</si>
  <si>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</si>
  <si>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</si>
  <si>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</si>
  <si>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</si>
  <si>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</si>
  <si>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</si>
  <si>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</si>
  <si>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</si>
  <si>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</si>
  <si>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</si>
  <si>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</si>
  <si>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</si>
  <si>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</si>
  <si>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</si>
  <si>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</si>
  <si>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</si>
  <si>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</si>
  <si>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</si>
  <si>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</si>
  <si>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</si>
  <si>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</si>
  <si>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</si>
  <si>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</si>
  <si>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</si>
  <si>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</si>
  <si>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</si>
  <si>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</si>
  <si>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</si>
  <si>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</si>
  <si>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</si>
  <si>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</si>
  <si>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</si>
  <si>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</si>
  <si>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</si>
  <si>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</si>
  <si>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</si>
  <si>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</si>
  <si>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</si>
  <si>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</si>
  <si>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</si>
  <si>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</si>
  <si>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</si>
  <si>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</si>
  <si>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</si>
  <si>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</si>
  <si>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</si>
  <si>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</si>
  <si>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</si>
  <si>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</si>
  <si>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</si>
  <si>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</si>
  <si>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</si>
  <si>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</si>
  <si>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</si>
  <si>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</si>
  <si>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</si>
  <si>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</si>
  <si>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</si>
  <si>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</si>
  <si>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</si>
  <si>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</si>
  <si>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</si>
  <si>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</si>
  <si>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</si>
  <si>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</si>
  <si>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</si>
  <si>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</si>
  <si>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</si>
  <si>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</si>
  <si>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</si>
  <si>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</si>
  <si>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</si>
  <si>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</si>
  <si>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</si>
  <si>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</si>
  <si>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</si>
  <si>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</si>
  <si>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</si>
  <si>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</si>
  <si>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</si>
  <si>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</si>
  <si>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</si>
  <si>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</si>
  <si>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</si>
  <si>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</si>
  <si>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</si>
  <si>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</si>
  <si>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</si>
  <si>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</si>
  <si>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</si>
  <si>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</si>
  <si>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</si>
  <si>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</si>
  <si>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</si>
  <si>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</si>
  <si>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</si>
  <si>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</si>
  <si>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</si>
  <si>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</si>
  <si>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</si>
  <si>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</si>
  <si>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</si>
  <si>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</si>
  <si>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</si>
  <si>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</si>
  <si>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</si>
  <si>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</si>
  <si>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</si>
  <si>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</si>
  <si>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</si>
  <si>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</si>
  <si>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</si>
  <si>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</si>
  <si>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</si>
  <si>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</si>
  <si>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</si>
  <si>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</si>
  <si>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</si>
  <si>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</si>
  <si>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</si>
  <si>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</si>
  <si>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</si>
  <si>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</si>
  <si>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</si>
  <si>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</si>
  <si>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</si>
  <si>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</si>
  <si>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</si>
  <si>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</si>
  <si>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</si>
  <si>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</si>
  <si>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</si>
  <si>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</si>
  <si>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</si>
  <si>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</si>
  <si>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</si>
  <si>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</si>
  <si>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</si>
  <si>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</si>
  <si>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</si>
  <si>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</si>
  <si>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</si>
  <si>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</si>
  <si>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</si>
  <si>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</si>
  <si>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</si>
  <si>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</si>
  <si>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</si>
  <si>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</si>
  <si>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</si>
  <si>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</si>
  <si>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</si>
  <si>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</si>
  <si>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</si>
  <si>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</si>
  <si>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</si>
  <si>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</si>
  <si>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</si>
  <si>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</si>
  <si>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</si>
  <si>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</si>
  <si>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</si>
  <si>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</si>
  <si>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</si>
  <si>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</si>
  <si>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</si>
  <si>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</si>
  <si>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</si>
  <si>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</si>
  <si>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</si>
  <si>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</si>
  <si>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</si>
  <si>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</si>
  <si>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</si>
  <si>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</si>
  <si>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</si>
  <si>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</si>
  <si>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</si>
  <si>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</si>
  <si>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</si>
  <si>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</si>
  <si>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</si>
  <si>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</si>
  <si>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</si>
  <si>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</si>
  <si>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</si>
  <si>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</si>
  <si>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</si>
  <si>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</si>
  <si>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</si>
  <si>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</si>
  <si>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</si>
  <si>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</si>
  <si>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</si>
  <si>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</si>
  <si>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</si>
  <si>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</si>
  <si>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</si>
  <si>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</si>
  <si>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</si>
  <si>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</si>
  <si>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</si>
  <si>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</si>
  <si>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</si>
  <si>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</si>
  <si>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</si>
  <si>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</si>
  <si>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</si>
  <si>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</si>
  <si>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</si>
  <si>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</si>
  <si>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</si>
  <si>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</si>
  <si>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</si>
  <si>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</si>
  <si>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</si>
  <si>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</si>
  <si>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</si>
  <si>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</si>
  <si>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</si>
  <si>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</si>
  <si>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</si>
  <si>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</si>
  <si>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</si>
  <si>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</si>
  <si>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</si>
  <si>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</si>
  <si>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</si>
  <si>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</si>
  <si>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</si>
  <si>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</si>
  <si>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</si>
  <si>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</si>
  <si>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</si>
  <si>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</si>
  <si>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</si>
  <si>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</si>
  <si>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</si>
  <si>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</si>
  <si>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</si>
  <si>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</si>
  <si>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</si>
  <si>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</si>
  <si>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</si>
  <si>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</si>
  <si>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</si>
  <si>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</si>
  <si>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</si>
  <si>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</si>
  <si>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</si>
  <si>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</si>
  <si>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</si>
  <si>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</si>
  <si>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</si>
  <si>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</si>
  <si>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</si>
  <si>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</si>
  <si>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</si>
  <si>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</si>
  <si>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</si>
  <si>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</si>
  <si>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</si>
  <si>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</si>
  <si>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</si>
  <si>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</si>
  <si>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</si>
  <si>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</si>
  <si>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</si>
  <si>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</si>
  <si>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</si>
  <si>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</si>
  <si>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</si>
  <si>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</si>
  <si>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</si>
  <si>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</si>
  <si>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</si>
  <si>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</si>
  <si>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</si>
  <si>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</si>
  <si>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</si>
  <si>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</si>
  <si>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</si>
  <si>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</si>
  <si>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</si>
  <si>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</si>
  <si>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</si>
  <si>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</si>
  <si>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</si>
  <si>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</si>
  <si>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</si>
  <si>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</si>
  <si>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</si>
  <si>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</si>
  <si>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</si>
  <si>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</si>
  <si>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</si>
  <si>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</si>
  <si>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</si>
  <si>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</si>
  <si>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</si>
  <si>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</si>
  <si>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</si>
  <si>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</si>
  <si>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</si>
  <si>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</si>
  <si>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</si>
  <si>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</si>
  <si>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</si>
  <si>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</si>
  <si>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</si>
  <si>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</si>
  <si>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</si>
  <si>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</si>
  <si>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</si>
  <si>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</si>
  <si>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</si>
  <si>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</si>
  <si>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</si>
  <si>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</si>
  <si>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</si>
  <si>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</si>
  <si>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</si>
  <si>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</si>
  <si>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</si>
  <si>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</si>
  <si>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</si>
  <si>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</si>
  <si>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</si>
  <si>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</si>
  <si>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</si>
  <si>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</si>
  <si>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</si>
  <si>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</si>
  <si>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</si>
  <si>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</si>
  <si>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</si>
  <si>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</si>
  <si>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</si>
  <si>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</si>
  <si>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</si>
  <si>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</si>
  <si>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</si>
  <si>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</si>
  <si>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</si>
  <si>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</si>
  <si>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</si>
  <si>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</si>
  <si>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</si>
  <si>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</si>
  <si>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</si>
  <si>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</si>
  <si>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</si>
  <si>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</si>
  <si>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</si>
  <si>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</si>
  <si>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</si>
  <si>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</si>
  <si>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</si>
  <si>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</si>
  <si>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</si>
  <si>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</si>
  <si>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</si>
  <si>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</si>
  <si>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</si>
  <si>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</si>
  <si>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</si>
  <si>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</si>
  <si>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</si>
  <si>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</si>
  <si>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</si>
  <si>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</si>
  <si>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</si>
  <si>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</si>
  <si>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</si>
  <si>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</si>
  <si>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</si>
  <si>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</si>
  <si>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</si>
  <si>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</si>
  <si>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</si>
  <si>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</si>
  <si>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</si>
  <si>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</si>
  <si>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</si>
  <si>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</si>
  <si>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</si>
  <si>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</si>
  <si>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</si>
  <si>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</si>
  <si>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</si>
  <si>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</si>
  <si>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</si>
  <si>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</si>
  <si>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</si>
  <si>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</si>
  <si>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</si>
  <si>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</si>
  <si>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</si>
  <si>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</si>
  <si>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</si>
  <si>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</si>
  <si>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</si>
  <si>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</si>
  <si>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</si>
  <si>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</si>
  <si>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</si>
  <si>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</si>
  <si>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</si>
  <si>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</si>
  <si>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</si>
  <si>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</si>
  <si>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</si>
  <si>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</si>
  <si>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</si>
  <si>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</si>
  <si>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</si>
  <si>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</si>
  <si>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</si>
  <si>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</si>
  <si>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</si>
  <si>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</si>
  <si>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</si>
  <si>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</si>
  <si>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</si>
  <si>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</si>
  <si>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</si>
  <si>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</si>
  <si>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</si>
  <si>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</si>
  <si>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</si>
  <si>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</si>
  <si>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</si>
  <si>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</si>
  <si>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</si>
  <si>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</si>
  <si>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</si>
  <si>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</si>
  <si>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</si>
  <si>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</si>
  <si>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</si>
  <si>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</si>
  <si>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</si>
  <si>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</si>
  <si>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</si>
  <si>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</si>
  <si>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</si>
  <si>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</si>
  <si>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</si>
  <si>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</si>
  <si>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</si>
  <si>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</si>
  <si>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</si>
  <si>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</si>
  <si>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</si>
  <si>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</si>
  <si>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</si>
  <si>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</si>
  <si>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</si>
  <si>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</si>
  <si>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</si>
  <si>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</si>
  <si>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</si>
  <si>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</si>
  <si>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</si>
  <si>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</si>
  <si>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</si>
  <si>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</si>
  <si>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</si>
  <si>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</si>
  <si>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</si>
  <si>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</si>
  <si>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</si>
  <si>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</si>
  <si>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</si>
  <si>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</si>
  <si>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</si>
  <si>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</si>
  <si>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</si>
  <si>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</si>
  <si>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</si>
  <si>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</si>
  <si>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</si>
  <si>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</si>
  <si>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</si>
  <si>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</si>
  <si>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</si>
  <si>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</si>
  <si>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</si>
  <si>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</si>
  <si>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</si>
  <si>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</si>
  <si>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</si>
  <si>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</si>
  <si>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</si>
  <si>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</si>
  <si>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</si>
  <si>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</si>
  <si>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</si>
  <si>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</si>
  <si>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</si>
  <si>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</si>
  <si>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</si>
  <si>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</si>
  <si>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</si>
  <si>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</si>
  <si>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</si>
  <si>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</si>
  <si>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</si>
  <si>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</si>
  <si>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</si>
  <si>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</si>
  <si>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</si>
  <si>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</si>
  <si>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</si>
  <si>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</si>
  <si>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</si>
  <si>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</si>
  <si>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</si>
  <si>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</si>
  <si>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</si>
  <si>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</si>
  <si>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</si>
  <si>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</si>
  <si>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</si>
  <si>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</si>
  <si>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</si>
  <si>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</si>
  <si>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</si>
  <si>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</si>
  <si>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</si>
  <si>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</si>
  <si>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</si>
  <si>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</si>
  <si>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</si>
  <si>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</si>
  <si>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</si>
  <si>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</si>
  <si>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</si>
  <si>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</si>
  <si>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</si>
  <si>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</si>
  <si>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</si>
  <si>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</si>
  <si>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</si>
  <si>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</si>
  <si>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</si>
  <si>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</si>
  <si>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</si>
  <si>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</si>
  <si>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</si>
  <si>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</si>
  <si>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</si>
  <si>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</si>
  <si>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</si>
  <si>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</si>
  <si>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</si>
  <si>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</si>
  <si>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</si>
  <si>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</si>
  <si>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</si>
  <si>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</si>
  <si>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</si>
  <si>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</si>
  <si>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</si>
  <si>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</si>
  <si>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</si>
  <si>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</si>
  <si>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</si>
  <si>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</si>
  <si>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</si>
  <si>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</si>
  <si>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</si>
  <si>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</si>
  <si>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</si>
  <si>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</si>
  <si>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</si>
  <si>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</si>
  <si>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</si>
  <si>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</si>
  <si>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</si>
  <si>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</si>
  <si>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</si>
  <si>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</si>
  <si>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</si>
  <si>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</si>
  <si>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</si>
  <si>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</si>
  <si>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</si>
  <si>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</si>
  <si>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</si>
  <si>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</si>
  <si>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</si>
  <si>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</si>
  <si>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</si>
  <si>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</si>
  <si>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</si>
  <si>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</si>
  <si>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</si>
  <si>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</si>
  <si>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</si>
  <si>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</si>
  <si>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</si>
  <si>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</si>
  <si>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</si>
  <si>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</si>
  <si>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</si>
  <si>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</si>
  <si>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</si>
  <si>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</si>
  <si>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</si>
  <si>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</si>
  <si>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</si>
  <si>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</si>
  <si>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</si>
  <si>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</si>
  <si>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</si>
  <si>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</si>
  <si>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</si>
  <si>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</si>
  <si>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</si>
  <si>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</si>
  <si>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</si>
  <si>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</si>
  <si>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</si>
  <si>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</si>
  <si>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</si>
  <si>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</si>
  <si>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</si>
  <si>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</si>
  <si>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</si>
  <si>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</si>
  <si>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</si>
  <si>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</si>
  <si>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</si>
  <si>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</si>
  <si>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</si>
  <si>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</si>
  <si>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</si>
  <si>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</si>
  <si>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</si>
  <si>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</si>
  <si>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</si>
  <si>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</si>
  <si>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</si>
  <si>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</si>
  <si>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</si>
  <si>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</si>
  <si>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</si>
  <si>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</si>
  <si>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</si>
  <si>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</si>
  <si>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</si>
  <si>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</si>
  <si>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</si>
  <si>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</si>
  <si>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</si>
  <si>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</si>
  <si>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</si>
  <si>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</si>
  <si>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</si>
  <si>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</si>
  <si>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</si>
  <si>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</si>
  <si>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</si>
  <si>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</si>
  <si>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</si>
  <si>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</si>
  <si>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</si>
  <si>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</si>
  <si>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</si>
  <si>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</si>
  <si>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</si>
  <si>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</si>
  <si>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</si>
  <si>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</si>
  <si>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</si>
  <si>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</si>
  <si>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</si>
  <si>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</si>
  <si>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</si>
  <si>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</si>
  <si>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</si>
  <si>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</si>
  <si>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</si>
  <si>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</si>
  <si>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</si>
  <si>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</si>
  <si>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</si>
  <si>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</si>
  <si>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</si>
  <si>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</si>
  <si>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</si>
  <si>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</si>
  <si>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</si>
  <si>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</si>
  <si>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</si>
  <si>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</si>
  <si>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</si>
  <si>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</si>
  <si>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</si>
  <si>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</si>
  <si>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</si>
  <si>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</si>
  <si>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</si>
  <si>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</si>
  <si>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</si>
  <si>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</si>
  <si>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</si>
  <si>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</si>
  <si>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</si>
  <si>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</si>
  <si>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</si>
  <si>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</si>
  <si>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</si>
  <si>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</si>
  <si>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</si>
  <si>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</si>
  <si>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</si>
  <si>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</si>
  <si>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</si>
  <si>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</si>
  <si>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</si>
  <si>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</si>
  <si>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</si>
  <si>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</si>
  <si>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</si>
  <si>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</si>
  <si>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</si>
  <si>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</si>
  <si>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</si>
  <si>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</si>
  <si>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</si>
  <si>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</si>
  <si>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</si>
  <si>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</si>
  <si>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</si>
  <si>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</si>
  <si>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</si>
  <si>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</si>
  <si>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</si>
  <si>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</si>
  <si>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</si>
  <si>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</si>
  <si>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</si>
  <si>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</si>
  <si>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</si>
  <si>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</si>
  <si>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</si>
  <si>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</si>
  <si>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</si>
  <si>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</si>
  <si>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</si>
  <si>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</si>
  <si>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</si>
  <si>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</si>
  <si>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</si>
  <si>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</si>
  <si>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</si>
  <si>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</si>
  <si>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</si>
  <si>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</si>
  <si>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</si>
  <si>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</si>
  <si>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</si>
  <si>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</si>
  <si>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</si>
  <si>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</si>
  <si>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</si>
  <si>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</si>
  <si>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</si>
  <si>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</si>
  <si>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</si>
  <si>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</si>
  <si>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</si>
  <si>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</si>
  <si>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</si>
  <si>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</si>
  <si>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</si>
  <si>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</si>
  <si>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</si>
  <si>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</si>
  <si>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</si>
  <si>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</si>
  <si>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</si>
  <si>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</si>
  <si>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</si>
  <si>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</si>
  <si>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</si>
  <si>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</si>
  <si>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</si>
  <si>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</si>
  <si>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</si>
  <si>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</si>
  <si>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</si>
  <si>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</si>
  <si>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</si>
  <si>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</si>
  <si>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</si>
  <si>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</si>
  <si>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</si>
  <si>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</si>
  <si>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</si>
  <si>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</si>
  <si>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</si>
  <si>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</si>
  <si>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</si>
  <si>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</si>
  <si>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</si>
  <si>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</si>
  <si>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</si>
  <si>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</si>
  <si>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</si>
  <si>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</si>
  <si>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</si>
  <si>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</si>
  <si>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</si>
  <si>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</si>
  <si>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</si>
  <si>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</si>
  <si>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</si>
  <si>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</si>
  <si>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</si>
  <si>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</si>
  <si>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</si>
  <si>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</si>
  <si>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</si>
  <si>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</si>
  <si>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</si>
  <si>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</si>
  <si>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</si>
  <si>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</si>
  <si>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</si>
  <si>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</si>
  <si>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</si>
  <si>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</si>
  <si>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</si>
  <si>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</si>
  <si>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</si>
  <si>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</si>
  <si>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</si>
  <si>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</si>
  <si>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</si>
  <si>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</si>
  <si>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</si>
  <si>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</si>
  <si>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</si>
  <si>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</si>
  <si>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</si>
  <si>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</si>
  <si>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</si>
  <si>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</si>
  <si>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</si>
  <si>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</si>
  <si>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</si>
  <si>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</si>
  <si>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</si>
  <si>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</si>
  <si>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</si>
  <si>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</si>
  <si>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</si>
  <si>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</si>
  <si>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</si>
  <si>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</si>
  <si>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</si>
  <si>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</si>
  <si>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</si>
  <si>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</si>
  <si>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</si>
  <si>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</si>
  <si>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</si>
  <si>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</si>
  <si>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</si>
  <si>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</si>
  <si>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</si>
  <si>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</si>
  <si>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</si>
  <si>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</si>
  <si>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</si>
  <si>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</si>
  <si>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</si>
  <si>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</si>
  <si>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</si>
  <si>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</si>
  <si>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</si>
  <si>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</si>
  <si>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</si>
  <si>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</si>
  <si>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</si>
  <si>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</si>
  <si>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</si>
  <si>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</si>
  <si>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</si>
  <si>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</si>
  <si>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</si>
  <si>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</si>
  <si>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</si>
  <si>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</si>
  <si>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</si>
  <si>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</si>
  <si>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</si>
  <si>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</si>
  <si>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</si>
  <si>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</si>
  <si>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</si>
  <si>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</si>
  <si>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</si>
  <si>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</si>
  <si>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</si>
  <si>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</si>
  <si>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</si>
  <si>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</si>
  <si>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</si>
  <si>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</si>
  <si>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</si>
  <si>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</si>
  <si>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</si>
  <si>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</si>
  <si>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</si>
  <si>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</si>
  <si>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</si>
  <si>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</si>
  <si>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</si>
  <si>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</si>
  <si>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</si>
  <si>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</si>
  <si>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</si>
  <si>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</si>
  <si>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</si>
  <si>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</si>
  <si>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</si>
  <si>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</si>
  <si>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</si>
  <si>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</si>
  <si>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</si>
  <si>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</si>
  <si>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</si>
  <si>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</si>
  <si>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</si>
  <si>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</si>
  <si>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</si>
  <si>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</si>
  <si>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</si>
  <si>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</si>
  <si>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</si>
  <si>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</si>
  <si>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</si>
  <si>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</si>
  <si>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</si>
  <si>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</si>
  <si>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</si>
  <si>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</si>
  <si>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</si>
  <si>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</si>
  <si>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</si>
  <si>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</si>
  <si>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</si>
  <si>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</si>
  <si>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</si>
  <si>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</si>
  <si>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</si>
  <si>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</si>
  <si>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</si>
  <si>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</si>
  <si>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</si>
  <si>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</si>
  <si>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</si>
  <si>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</si>
  <si>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</si>
  <si>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</si>
  <si>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</si>
  <si>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</si>
  <si>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</si>
  <si>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</si>
  <si>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</si>
  <si>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</si>
  <si>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</si>
  <si>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</si>
  <si>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</si>
  <si>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</si>
  <si>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</si>
  <si>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</si>
  <si>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</si>
  <si>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</si>
  <si>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</si>
  <si>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</si>
  <si>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</si>
  <si>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</si>
  <si>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</si>
  <si>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</si>
  <si>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</si>
  <si>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</si>
  <si>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</si>
  <si>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</si>
  <si>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</si>
  <si>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</si>
  <si>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</si>
  <si>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</si>
  <si>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</si>
  <si>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</si>
  <si>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</si>
  <si>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</si>
  <si>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</si>
  <si>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</si>
  <si>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</si>
  <si>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</si>
  <si>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</si>
  <si>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</si>
  <si>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</si>
  <si>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</si>
  <si>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</si>
  <si>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</si>
  <si>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</si>
  <si>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</si>
  <si>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</si>
  <si>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</si>
  <si>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</si>
  <si>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</si>
  <si>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</si>
  <si>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</si>
  <si>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</si>
  <si>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</si>
  <si>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</si>
  <si>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</si>
  <si>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</si>
  <si>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</si>
  <si>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</si>
  <si>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</si>
  <si>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</si>
  <si>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</si>
  <si>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</si>
  <si>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</si>
  <si>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</si>
  <si>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</si>
  <si>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</si>
  <si>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</si>
  <si>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</si>
  <si>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</si>
  <si>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</si>
  <si>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</si>
  <si>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</si>
  <si>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</si>
  <si>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</si>
  <si>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</si>
  <si>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</si>
  <si>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</si>
  <si>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</si>
  <si>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</si>
  <si>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</si>
  <si>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</si>
  <si>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</si>
  <si>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</si>
  <si>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</si>
  <si>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</si>
  <si>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</si>
  <si>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</si>
  <si>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</si>
  <si>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</si>
  <si>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</si>
  <si>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</si>
  <si>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</si>
  <si>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</si>
  <si>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</si>
  <si>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</si>
  <si>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</si>
  <si>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</si>
  <si>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</si>
  <si>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</si>
  <si>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</si>
  <si>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</si>
  <si>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</si>
  <si>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</si>
  <si>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</si>
  <si>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</si>
  <si>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</si>
  <si>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</si>
  <si>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</si>
  <si>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</si>
  <si>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</si>
  <si>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</si>
  <si>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</si>
  <si>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</si>
  <si>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</si>
  <si>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</si>
  <si>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</si>
  <si>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</si>
  <si>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</si>
  <si>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</si>
  <si>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</si>
  <si>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</si>
  <si>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</si>
  <si>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</si>
  <si>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</si>
  <si>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</si>
  <si>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</si>
  <si>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</si>
  <si>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</si>
  <si>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</si>
  <si>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</si>
  <si>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</si>
  <si>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</si>
  <si>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</si>
  <si>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</si>
  <si>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</si>
  <si>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</si>
  <si>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</si>
  <si>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</si>
  <si>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</si>
  <si>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</si>
  <si>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</si>
  <si>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</si>
  <si>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</si>
  <si>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</si>
  <si>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</si>
  <si>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</si>
  <si>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</si>
  <si>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</si>
  <si>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</si>
  <si>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</si>
  <si>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</si>
  <si>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</si>
  <si>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</si>
  <si>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</si>
  <si>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</si>
  <si>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</si>
  <si>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</si>
  <si>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</si>
  <si>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</si>
  <si>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</si>
  <si>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</si>
  <si>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</si>
  <si>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</si>
  <si>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</si>
  <si>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</si>
  <si>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</si>
  <si>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</si>
  <si>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</si>
  <si>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</si>
  <si>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</si>
  <si>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</si>
  <si>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</si>
  <si>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</si>
  <si>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</si>
  <si>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</si>
  <si>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</si>
  <si>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</si>
  <si>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</si>
  <si>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</si>
  <si>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</si>
  <si>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</si>
  <si>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</si>
  <si>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</si>
  <si>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</si>
  <si>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</si>
  <si>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</si>
  <si>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</si>
  <si>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</si>
  <si>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</si>
  <si>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</si>
  <si>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</si>
  <si>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</si>
  <si>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</si>
  <si>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</si>
  <si>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</si>
  <si>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</si>
  <si>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</si>
  <si>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</si>
  <si>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</si>
  <si>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</si>
  <si>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</si>
  <si>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</si>
  <si>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</si>
  <si>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</si>
  <si>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</si>
  <si>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</si>
  <si>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</si>
  <si>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</si>
  <si>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</si>
  <si>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</si>
  <si>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</si>
  <si>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</si>
  <si>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</si>
  <si>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</si>
  <si>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</si>
  <si>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</si>
  <si>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</si>
  <si>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</si>
  <si>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</si>
  <si>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</si>
  <si>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</si>
  <si>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</si>
  <si>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</si>
  <si>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</si>
  <si>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</si>
  <si>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</si>
  <si>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</si>
  <si>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</si>
  <si>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</si>
  <si>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</si>
  <si>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</si>
  <si>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</si>
  <si>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</si>
  <si>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</si>
  <si>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</si>
  <si>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</si>
  <si>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</si>
  <si>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</si>
  <si>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</si>
  <si>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</si>
  <si>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</si>
  <si>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</si>
  <si>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</si>
  <si>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</si>
  <si>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</si>
  <si>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</si>
  <si>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</si>
  <si>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</si>
  <si>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</si>
  <si>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</si>
  <si>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</si>
  <si>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</si>
  <si>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</si>
  <si>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</si>
  <si>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</si>
  <si>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</si>
  <si>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</si>
  <si>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</si>
  <si>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</si>
  <si>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</si>
  <si>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</si>
  <si>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</si>
  <si>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</si>
  <si>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</si>
  <si>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</si>
  <si>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</si>
  <si>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</si>
  <si>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</si>
  <si>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</si>
  <si>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</si>
  <si>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</si>
  <si>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</si>
  <si>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</si>
  <si>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</si>
  <si>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</si>
  <si>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</si>
  <si>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</si>
  <si>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</si>
  <si>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</si>
  <si>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</si>
  <si>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</si>
  <si>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</si>
  <si>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</si>
  <si>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</si>
  <si>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</si>
  <si>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</si>
  <si>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</si>
  <si>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</si>
  <si>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</si>
  <si>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</si>
  <si>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</si>
  <si>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</si>
  <si>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</si>
  <si>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</si>
  <si>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</si>
  <si>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</si>
  <si>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</si>
  <si>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</si>
  <si>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</si>
  <si>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</si>
  <si>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</si>
  <si>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</si>
  <si>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</si>
  <si>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</si>
  <si>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</si>
  <si>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</si>
  <si>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</si>
  <si>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</si>
  <si>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</si>
  <si>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</si>
  <si>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</si>
  <si>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</si>
  <si>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</si>
  <si>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</si>
  <si>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</si>
  <si>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</si>
  <si>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</si>
  <si>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</si>
  <si>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</si>
  <si>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</si>
  <si>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</si>
  <si>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</si>
  <si>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</si>
  <si>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</si>
  <si>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</si>
  <si>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</si>
  <si>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</si>
  <si>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</si>
  <si>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</si>
  <si>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</si>
  <si>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</si>
  <si>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</si>
  <si>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</si>
  <si>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</si>
  <si>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</si>
  <si>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</si>
  <si>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</si>
  <si>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</si>
  <si>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</si>
  <si>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</si>
  <si>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</si>
  <si>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</si>
  <si>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</si>
  <si>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</si>
  <si>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</si>
  <si>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</si>
  <si>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</si>
  <si>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</si>
  <si>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</si>
  <si>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</si>
  <si>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</si>
  <si>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</si>
  <si>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</si>
  <si>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</si>
  <si>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</si>
  <si>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</si>
  <si>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</si>
  <si>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</si>
  <si>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</si>
  <si>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</si>
  <si>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</si>
  <si>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</si>
  <si>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</si>
  <si>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</si>
  <si>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</si>
  <si>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</si>
  <si>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</si>
  <si>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</si>
  <si>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</si>
  <si>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</si>
  <si>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</si>
  <si>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</si>
  <si>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</si>
  <si>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</si>
  <si>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</si>
  <si>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</si>
  <si>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</si>
  <si>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</si>
  <si>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</si>
  <si>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</si>
  <si>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</si>
  <si>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</si>
  <si>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</si>
  <si>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</si>
  <si>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</si>
  <si>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</si>
  <si>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</si>
  <si>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</si>
  <si>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</si>
  <si>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</si>
  <si>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</si>
  <si>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</si>
  <si>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</si>
  <si>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</si>
  <si>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</si>
  <si>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</si>
  <si>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</si>
  <si>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</si>
  <si>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</si>
  <si>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</si>
  <si>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</si>
  <si>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</si>
  <si>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</si>
  <si>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</si>
  <si>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</si>
  <si>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</si>
  <si>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</si>
  <si>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</si>
  <si>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</si>
  <si>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</si>
  <si>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</si>
  <si>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</si>
  <si>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</si>
  <si>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</si>
  <si>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</si>
  <si>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</si>
  <si>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</si>
  <si>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</si>
  <si>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</si>
  <si>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</si>
  <si>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</si>
  <si>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</si>
  <si>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</si>
  <si>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</si>
  <si>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</si>
  <si>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</si>
  <si>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</si>
  <si>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</si>
  <si>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</si>
  <si>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</si>
  <si>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</si>
  <si>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</si>
  <si>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</si>
  <si>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</si>
  <si>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</si>
  <si>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</si>
  <si>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</si>
  <si>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</si>
  <si>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</si>
  <si>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</si>
  <si>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</si>
  <si>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</si>
  <si>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</si>
  <si>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</si>
  <si>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</si>
  <si>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</si>
  <si>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</si>
  <si>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</si>
  <si>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</si>
  <si>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</si>
  <si>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</si>
  <si>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</si>
  <si>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</si>
  <si>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</si>
  <si>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</si>
  <si>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</si>
  <si>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</si>
  <si>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</si>
  <si>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</si>
  <si>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</si>
  <si>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</si>
  <si>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</si>
  <si>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</si>
  <si>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</si>
  <si>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</si>
  <si>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</si>
  <si>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</si>
  <si>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</si>
  <si>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</si>
  <si>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</si>
  <si>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</si>
  <si>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</si>
  <si>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</si>
  <si>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</si>
  <si>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</si>
  <si>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</si>
  <si>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</si>
  <si>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</si>
  <si>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</si>
  <si>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</si>
  <si>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</si>
  <si>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</si>
  <si>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</si>
  <si>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</si>
  <si>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</si>
  <si>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</si>
  <si>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</si>
  <si>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</si>
  <si>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</si>
  <si>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</si>
  <si>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</si>
  <si>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</si>
  <si>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</si>
  <si>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</si>
  <si>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</si>
  <si>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</si>
  <si>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</si>
  <si>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</si>
  <si>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</si>
  <si>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</si>
  <si>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</si>
  <si>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</si>
  <si>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</si>
  <si>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</si>
  <si>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</si>
  <si>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</si>
  <si>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</si>
  <si>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</si>
  <si>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</si>
  <si>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</si>
  <si>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</si>
  <si>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</si>
  <si>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</si>
  <si>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</si>
  <si>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</si>
  <si>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</si>
  <si>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</si>
  <si>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</si>
  <si>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</si>
  <si>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</si>
  <si>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</si>
  <si>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</si>
  <si>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</si>
  <si>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</si>
  <si>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</si>
  <si>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</si>
  <si>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</si>
  <si>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</si>
  <si>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</si>
  <si>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</si>
  <si>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</si>
  <si>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</si>
  <si>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</si>
  <si>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</si>
  <si>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</si>
  <si>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</si>
  <si>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</si>
  <si>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</si>
  <si>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</si>
  <si>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</si>
  <si>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</si>
  <si>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</si>
  <si>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</si>
  <si>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</si>
  <si>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</si>
  <si>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</si>
  <si>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</si>
  <si>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</si>
  <si>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</si>
  <si>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</si>
  <si>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</si>
  <si>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</si>
  <si>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</si>
  <si>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</si>
  <si>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</si>
  <si>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</si>
  <si>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</si>
  <si>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</si>
  <si>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</si>
  <si>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</si>
  <si>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</si>
  <si>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</si>
  <si>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</si>
  <si>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</si>
  <si>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</si>
  <si>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</si>
  <si>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</si>
  <si>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</si>
  <si>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</si>
  <si>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</si>
  <si>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</si>
  <si>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</si>
  <si>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</si>
  <si>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</si>
  <si>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</si>
  <si>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</si>
  <si>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</si>
  <si>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</si>
  <si>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</si>
  <si>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</si>
  <si>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</si>
  <si>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</si>
  <si>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</si>
  <si>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</si>
  <si>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</si>
  <si>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</si>
  <si>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</si>
  <si>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</si>
  <si>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</si>
  <si>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</si>
  <si>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</si>
  <si>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</si>
  <si>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</si>
  <si>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</si>
  <si>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</si>
  <si>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</si>
  <si>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</si>
  <si>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</si>
  <si>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</si>
  <si>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</si>
  <si>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</si>
  <si>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</si>
  <si>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</si>
  <si>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</si>
  <si>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</si>
  <si>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</si>
  <si>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</si>
  <si>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</si>
  <si>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</si>
  <si>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</si>
  <si>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</si>
  <si>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</si>
  <si>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</si>
  <si>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</si>
  <si>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</si>
  <si>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</si>
  <si>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</si>
  <si>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</si>
  <si>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</si>
  <si>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</si>
  <si>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</si>
  <si>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</si>
  <si>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</si>
  <si>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</si>
  <si>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</si>
  <si>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</si>
  <si>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</si>
  <si>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</si>
  <si>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</si>
  <si>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</si>
  <si>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</si>
  <si>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</si>
  <si>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</si>
  <si>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</si>
  <si>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</si>
  <si>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</si>
  <si>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</si>
  <si>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</si>
  <si>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</si>
  <si>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</si>
  <si>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</si>
  <si>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</si>
  <si>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</si>
  <si>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</si>
  <si>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</si>
  <si>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</si>
  <si>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</si>
  <si>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</si>
  <si>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</si>
  <si>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</si>
  <si>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</si>
  <si>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</si>
  <si>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</si>
  <si>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</si>
  <si>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</si>
  <si>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</si>
  <si>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</si>
  <si>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</si>
  <si>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</si>
  <si>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</si>
  <si>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</si>
  <si>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</si>
  <si>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</si>
  <si>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</si>
  <si>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</si>
  <si>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</si>
  <si>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</si>
  <si>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</si>
  <si>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</si>
  <si>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</si>
  <si>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</si>
  <si>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</si>
  <si>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</si>
  <si>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</si>
  <si>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</si>
  <si>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</si>
  <si>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</si>
  <si>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</si>
  <si>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</si>
  <si>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</si>
  <si>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</si>
  <si>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</si>
  <si>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</si>
  <si>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</si>
  <si>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</si>
  <si>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</si>
  <si>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</si>
  <si>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</si>
  <si>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</si>
  <si>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</si>
  <si>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</si>
  <si>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</si>
  <si>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</si>
  <si>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</si>
  <si>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</si>
  <si>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</si>
  <si>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</si>
  <si>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</si>
  <si>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</si>
  <si>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</si>
  <si>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</si>
  <si>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</si>
  <si>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</si>
  <si>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</si>
  <si>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</si>
  <si>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</si>
  <si>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</si>
  <si>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</si>
  <si>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</si>
  <si>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</si>
  <si>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</si>
  <si>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</si>
  <si>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</si>
  <si>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</si>
  <si>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</si>
  <si>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</si>
  <si>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</si>
  <si>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</si>
  <si>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</si>
  <si>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</si>
  <si>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</si>
  <si>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</si>
  <si>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</si>
  <si>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</si>
  <si>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</si>
  <si>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</si>
  <si>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</si>
  <si>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</si>
  <si>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</si>
  <si>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</si>
  <si>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</si>
  <si>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</si>
  <si>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</si>
  <si>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</si>
  <si>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</si>
  <si>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</si>
  <si>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</si>
  <si>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</si>
  <si>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</si>
  <si>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</si>
  <si>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</si>
  <si>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</si>
  <si>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</si>
  <si>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</si>
  <si>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</si>
  <si>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</si>
  <si>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</si>
  <si>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</si>
  <si>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</si>
  <si>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</si>
  <si>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</si>
  <si>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</si>
  <si>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</si>
  <si>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</si>
  <si>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</si>
  <si>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</si>
  <si>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</si>
  <si>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</si>
  <si>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</si>
  <si>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</si>
  <si>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</si>
  <si>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</si>
  <si>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</si>
  <si>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</si>
  <si>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</si>
  <si>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</si>
  <si>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</si>
  <si>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</si>
  <si>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</si>
  <si>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</si>
  <si>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</si>
  <si>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</si>
  <si>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</si>
  <si>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</si>
  <si>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</si>
  <si>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</si>
  <si>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</si>
  <si>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</si>
  <si>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</si>
  <si>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</si>
  <si>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</si>
  <si>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</si>
  <si>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</si>
  <si>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</si>
  <si>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</si>
  <si>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</si>
  <si>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</si>
  <si>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</si>
  <si>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</si>
  <si>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</si>
  <si>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</si>
  <si>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</si>
  <si>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</si>
  <si>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</si>
  <si>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</si>
  <si>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</si>
  <si>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</si>
  <si>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</si>
  <si>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</si>
  <si>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</si>
  <si>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</si>
  <si>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</si>
  <si>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</si>
  <si>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</si>
  <si>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</si>
  <si>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</si>
  <si>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</si>
  <si>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</si>
  <si>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</si>
  <si>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</si>
  <si>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</si>
  <si>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</si>
  <si>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</si>
  <si>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</si>
  <si>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</si>
  <si>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</si>
  <si>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</si>
  <si>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</si>
  <si>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</si>
  <si>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</si>
  <si>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</si>
  <si>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</si>
  <si>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</si>
  <si>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</si>
  <si>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</si>
  <si>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</si>
  <si>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</si>
  <si>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</si>
  <si>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</si>
  <si>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</si>
  <si>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</si>
  <si>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</si>
  <si>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</si>
  <si>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</si>
  <si>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</si>
  <si>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</si>
  <si>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</si>
  <si>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</si>
  <si>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</si>
  <si>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</si>
  <si>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</si>
  <si>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</si>
  <si>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</si>
  <si>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</si>
  <si>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</si>
  <si>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</si>
  <si>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</si>
  <si>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</si>
  <si>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</si>
  <si>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</si>
  <si>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</si>
  <si>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</si>
  <si>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</si>
  <si>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</si>
  <si>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</si>
  <si>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</si>
  <si>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</si>
  <si>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</si>
  <si>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</si>
  <si>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</si>
  <si>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</si>
  <si>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</si>
  <si>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</si>
  <si>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</si>
  <si>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</si>
  <si>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</si>
  <si>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</si>
  <si>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</si>
  <si>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</si>
  <si>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</si>
  <si>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</si>
  <si>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</si>
  <si>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</si>
  <si>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</si>
  <si>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</si>
  <si>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</si>
  <si>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</si>
  <si>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</si>
  <si>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</si>
  <si>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</si>
  <si>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</si>
  <si>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</si>
  <si>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</si>
  <si>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</si>
  <si>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</si>
  <si>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</si>
  <si>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</si>
  <si>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</si>
  <si>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</si>
  <si>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</si>
  <si>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</si>
  <si>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</si>
  <si>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</si>
  <si>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</si>
  <si>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</si>
  <si>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</si>
  <si>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</si>
  <si>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</si>
  <si>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</si>
  <si>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</si>
  <si>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</si>
  <si>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</si>
  <si>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</si>
  <si>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</si>
  <si>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</si>
  <si>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</si>
  <si>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</si>
  <si>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</si>
  <si>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</si>
  <si>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</si>
  <si>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</si>
  <si>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</si>
  <si>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</si>
  <si>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</si>
  <si>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</si>
  <si>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</si>
  <si>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</si>
  <si>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</si>
  <si>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</si>
  <si>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</si>
  <si>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</si>
  <si>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</si>
  <si>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</si>
  <si>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</si>
  <si>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</si>
  <si>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</si>
  <si>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</si>
  <si>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</si>
  <si>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</si>
  <si>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</si>
  <si>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</si>
  <si>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</si>
  <si>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</si>
  <si>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</si>
  <si>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</si>
  <si>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</si>
  <si>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</si>
  <si>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</si>
  <si>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</si>
  <si>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</si>
  <si>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</si>
  <si>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</si>
  <si>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</si>
  <si>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</si>
  <si>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</si>
  <si>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</si>
  <si>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</si>
  <si>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</si>
  <si>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</si>
  <si>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</si>
  <si>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</si>
  <si>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</si>
  <si>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</si>
  <si>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</si>
  <si>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</si>
  <si>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</si>
  <si>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</si>
  <si>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</si>
  <si>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</si>
  <si>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</si>
  <si>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</si>
  <si>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</si>
  <si>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</si>
  <si>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</si>
  <si>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</si>
  <si>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</si>
  <si>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</si>
  <si>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</si>
  <si>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</si>
  <si>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</si>
  <si>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</si>
  <si>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</si>
  <si>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</si>
  <si>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</si>
  <si>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</si>
  <si>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</si>
  <si>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</si>
  <si>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</si>
  <si>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</si>
  <si>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</si>
  <si>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</si>
  <si>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</si>
  <si>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</si>
  <si>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</si>
  <si>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</si>
  <si>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</si>
  <si>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</si>
  <si>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</si>
  <si>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</si>
  <si>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</si>
  <si>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</si>
  <si>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</si>
  <si>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</si>
  <si>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</si>
  <si>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</si>
  <si>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</si>
  <si>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</si>
  <si>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</si>
  <si>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</si>
  <si>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</si>
  <si>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</si>
  <si>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</si>
  <si>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</si>
  <si>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</si>
  <si>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</si>
  <si>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</si>
  <si>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</si>
  <si>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</si>
  <si>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</si>
  <si>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</si>
  <si>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</si>
  <si>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</si>
  <si>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</si>
  <si>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</si>
  <si>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</si>
  <si>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</si>
  <si>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</si>
  <si>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</si>
  <si>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</si>
  <si>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</si>
  <si>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</si>
  <si>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</si>
  <si>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</si>
  <si>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</si>
  <si>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</si>
  <si>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</si>
  <si>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</si>
  <si>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</si>
  <si>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</si>
  <si>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</si>
  <si>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</si>
  <si>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</si>
  <si>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</si>
  <si>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</si>
  <si>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</si>
  <si>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</si>
  <si>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</si>
  <si>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</si>
  <si>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</si>
  <si>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</si>
  <si>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</si>
  <si>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</si>
  <si>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</si>
  <si>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</si>
  <si>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</si>
  <si>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</si>
  <si>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</si>
  <si>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</si>
  <si>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</si>
  <si>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</si>
  <si>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</si>
  <si>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</si>
  <si>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</si>
  <si>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</si>
  <si>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</si>
  <si>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</si>
  <si>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</si>
  <si>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</si>
  <si>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</si>
  <si>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</si>
  <si>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</si>
  <si>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</si>
  <si>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</si>
  <si>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</si>
  <si>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</si>
  <si>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</si>
  <si>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</si>
  <si>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</si>
  <si>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</si>
  <si>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55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</si>
  <si>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</si>
  <si>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</si>
  <si>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</si>
  <si>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</si>
  <si>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</si>
  <si>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</si>
  <si>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</si>
  <si>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</si>
  <si>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</si>
  <si>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</si>
  <si>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PCM-20251108-00001060</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</si>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</sst>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306.64682476851885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45969.595250694445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45969.595250694445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45969.595250694445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45969.595250694445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45969.595250694445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45969.595250694445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45969.595250694445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45969.595250694445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45969.595250694445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45969.595250694445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45969.595250694445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45969.595250694445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45969.595250694445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45969.595250694445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45969.595250694445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45969.595250694445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45969.595250694445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45969.595250694445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45969.595250694445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45969.595250694445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45969.595250694445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45969.595250694445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45969.595250694445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45969.595250694445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45969.595250694445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45969.595250694445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45969.595250694445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45969.595250694445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45969.595250694445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45969.595250694445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45969.595250694445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45969.595250694445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45969.595250694445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45969.595250694445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45969.595250694445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45969.595250694445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45969.595250694445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45969.595250694445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45969.595250694445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45969.595250694445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45969.595250694445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45969.595250694445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45969.595250694445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45969.595250694445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45969.595250694445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45969.595250694445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45969.595250694445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45969.595250694445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45969.595250694445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45969.595250694445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45969.595250694445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45969.595250694445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45969.595250694445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45969.595250694445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45969.595250694445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45969.595250694445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45969.595250694445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45969.595250694445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45969.595250694445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45969.595250694445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45969.595250694445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45969.595250694445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45969.595250694445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45969.595250694445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45969.595250694445</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45969.595250694445</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45969.595250694445</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45969.595250694445</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144.59541273148352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45969.595250694445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45969.595250694445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45969.595250694445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45969.595250694445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45969.595250694445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45969.595250694445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45969.595250694445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45969.595250694445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45969.595250694445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45969.595250694445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45969.595250694445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45969.595250694445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45969.595250694445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45969.595250694445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45969.595250694445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45969.595250694445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45969.595250694445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45969.595250694445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45969.595250694445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45969.595250694445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45969.595250694445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45969.595250694445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45969.595250694445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45969.595250694445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45969.595250694445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45969.595250694445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45969.595250694445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45969.595250694445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45969.595250694445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45969.595250694445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45969.595250694445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45969.595250694445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45969.595250694445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45969.595250694445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45969.595250694445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45969.595250694445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45969.595250694445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45969.595250694445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45969.595250694445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45969.595250694445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45969.595250694445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45969.595250694445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45969.595250694445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45969.595250694445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45969.595250694445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45969.595250694445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45969.595250694445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45969.595250694445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45969.595250694445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45969.595250694445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45969.595250694445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45969.595250694445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45969.595250694445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45969.595250694445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45969.595250694445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45969.595250694445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45969.595250694445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45969.595250694445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45969.595250694445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45969.595250694445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45969.595250694445</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45969.595250694445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45969.595250694445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45969.595250694445</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45969.595250694445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45969.595250694445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45969.595250694445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45969.595250694445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45969.595250694445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45969.595250694445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45969.595250694445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45969.595250694445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45969.595250694445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45969.595250694445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45969.595250694445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45969.595250694445</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45969.595250694445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45969.595250694445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45969.595250694445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45969.595250694445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45969.595250694445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45969.595250694445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45969.595250694445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45969.595250694445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45969.595250694445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45969.595250694445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45969.595250694445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45969.595250694445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45969.595250694445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45969.595250694445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45969.595250694445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45969.595250694445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45969.595250694445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45969.595250694445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45969.595250694445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45969.595250694445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45969.595250694445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45969.595250694445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45969.595250694445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45969.595250694445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45969.595250694445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45969.595250694445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45969.595250694445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45969.595250694445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45969.595250694445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45969.595250694445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45969.595250694445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45969.595250694445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45969.595250694445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45969.595250694445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45969.595250694445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45969.595250694445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45969.595250694445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45969.595250694445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45969.595250694445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45969.595250694445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45969.595250694445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45969.595250694445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45969.595250694445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45969.595250694445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45969.595250694445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45969.595250694445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45969.595250694445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45969.595250694445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45969.595250694445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45969.595250694445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45969.595250694445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45969.595250694445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45969.595250694445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45969.595250694445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45969.595250694445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45969.595250694445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45969.595250694445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45969.595250694445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45969.595250694445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45969.595250694445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45969.595250694445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45969.595250694445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45969.595250694445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45969.595250694445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45969.595250694445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45969.595250694445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45969.595250694445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45969.595250694445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45969.595250694445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45969.595250694445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45969.595250694445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45969.595250694445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45969.595250694445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45969.595250694445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45969.595250694445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45969.595250694445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45969.595250694445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45969.595250694445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45969.595250694445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45969.595250694445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45969.595250694445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45969.595250694445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45969.595250694445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45969.595250694445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45969.595250694445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45969.595250694445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45969.595250694445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45969.595250694445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45969.595250694445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45969.595250694445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45969.595250694445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45969.595250694445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45969.595250694445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45969.595250694445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45969.595250694445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45969.595250694445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45969.595250694445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45969.595250694445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45969.595250694445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45969.595250694445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45969.595250694445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45969.595250694445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45969.595250694445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45969.595250694445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45969.595250694445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45969.595250694445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45969.595250694445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45969.595250694445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45969.595250694445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45969.595250694445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45969.595250694445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45969.595250694445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45969.595250694445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45969.595250694445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45969.595250694445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45969.595250694445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45969.595250694445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45969.595250694445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45969.595250694445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45969.595250694445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45969.595250694445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45969.595250694445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45969.595250694445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45969.595250694445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45969.595250694445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45969.595250694445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45969.595250694445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45969.595250694445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45969.595250694445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45969.595250694445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45969.595250694445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45969.595250694445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45969.595250694445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45969.595250694445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45969.595250694445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45969.595250694445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45969.595250694445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45969.595250694445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45969.595250694445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45969.595250694445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45969.595250694445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45969.595250694445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45969.595250694445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45969.595250694445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45969.595250694445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45969.595250694445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45969.595250694445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45969.595250694445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45969.595250694445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45969.595250694445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45969.595250694445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45969.595250694445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45969.595250694445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45969.595250694445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45969.595250694445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45969.595250694445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45969.595250694445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45969.595250694445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45969.595250694445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45969.595250694445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45969.595250694445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45969.595250694445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45969.595250694445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45969.595250694445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45969.595250694445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45969.595250694445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45969.595250694445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45969.595250694445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45969.595250694445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45969.595250694445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45969.595250694445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45969.595250694445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45969.595250694445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45969.595250694445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45969.595250694445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45969.595250694445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45969.595250694445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45969.595250694445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45969.595250694445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45969.595250694445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45969.595250694445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45969.595250694445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45969.595250694445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45969.595250694445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45969.595250694445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45969.595250694445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45969.595250694445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45969.595250694445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45969.595250694445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45969.595250694445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45969.595250694445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45969.595250694445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45969.595250694445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45969.595250694445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45969.595250694445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45969.595250694445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45969.595250694445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45969.595250694445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45969.595250694445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45969.595250694445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45969.595250694445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45969.595250694445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45969.595250694445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45969.595250694445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45969.595250694445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45969.595250694445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45969.595250694445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45969.595250694445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45969.595250694445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45969.595250694445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45969.595250694445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45969.595250694445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45969.595250694445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45969.595250694445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45969.595250694445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45969.595250694445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45969.595250694445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45969.595250694445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45969.595250694445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45969.595250694445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45969.595250694445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45969.595250694445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45969.595250694445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45969.595250694445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45969.595250694445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45969.595250694445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45969.595250694445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45969.595250694445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45969.595250694445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45969.595250694445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45969.595250694445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45969.595250694445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45969.595250694445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45969.595250694445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45969.595250694445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45969.595250694445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45969.595250694445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45969.595250694445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45969.595250694445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45969.595250694445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45969.595250694445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45969.595250694445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45969.595250694445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45969.595250694445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45969.595250694445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45969.595250694445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45969.595250694445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45969.595250694445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45969.595250694445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45969.595250694445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45969.595250694445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45969.595250694445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45969.595250694445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45969.595250694445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45969.595250694445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45969.595250694445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45969.595250694445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45969.595250694445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45969.595250694445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45969.595250694445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45969.595250694445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45969.595250694445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45969.595250694445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45969.595250694445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45969.595250694445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45969.595250694445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45969.595250694445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45969.595250694445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45969.595250694445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45969.595250694445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45969.595250694445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45969.595250694445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45969.595250694445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45969.595250694445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45969.595250694445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45969.595250694445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45969.595250694445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45969.595250694445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45969.595250694445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45969.595250694445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45969.595250694445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45969.595250694445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45969.595250694445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45969.595250694445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45969.595250694445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45969.595250694445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45969.595250694445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45969.595250694445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45969.595250694445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45969.595250694445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45969.595250694445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45969.595250694445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45969.595250694445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45969.595250694445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45969.595250694445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45969.595250694445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45969.595250694445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45969.595250694445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45969.595250694445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45969.595250694445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45969.595250694445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45969.595250694445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45969.595250694445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45969.595250694445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45969.595250694445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45969.595250694445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45969.595250694445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45969.595250694445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45969.595250694445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45969.595250694445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45969.595250694445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45969.595250694445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45969.595250694445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45969.595250694445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45969.595250694445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45969.595250694445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45969.595250694445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45969.595250694445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45969.595250694445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45969.595250694445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45969.595250694445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45969.595250694445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45969.595250694445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45969.595250694445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45969.595250694445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45969.595250694445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45969.595250694445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45969.595250694445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45969.595250694445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45969.595250694445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45969.595250694445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45969.595250694445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45969.595250694445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45969.595250694445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45969.595250694445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45969.595250694445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45969.595250694445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45969.595250694445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45969.595250694445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45969.595250694445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45969.595250694445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45969.595250694445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45969.595250694445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45969.595250694445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45969.595250694445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45969.595250694445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45969.595250694445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45969.595250694445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45969.595250694445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45969.595250694445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45969.595250694445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45969.595250694445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45969.595250694445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45969.595250694445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45969.595250694445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45969.595250694445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45969.595250694445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45969.595250694445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45969.595250694445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45969.595250694445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45969.595250694445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45969.595250694445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45969.595250694445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45969.595250694445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45969.595250694445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45969.595250694445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45969.595250694445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45969.595250694445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45969.595250694445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45969.595250694445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45969.595250694445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45969.595250694445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45969.595250694445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45969.595250694445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45969.595250694445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45969.595250694445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45969.595250694445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45969.595250694445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45969.595250694445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45969.595250694445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45969.595250694445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45969.595250694445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45969.595250694445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45969.595250694445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45969.595250694445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45969.595250694445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45969.595250694445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45969.595250694445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45969.595250694445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45969.595250694445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45969.595250694445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45969.595250694445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45969.595250694445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45969.595250694445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45969.595250694445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45969.595250694445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45969.595250694445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45969.595250694445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45969.595250694445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45969.595250694445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45969.595250694445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45969.595250694445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45969.595250694445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45969.595250694445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45969.595250694445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45969.595250694445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45969.595250694445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45969.595250694445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45969.595250694445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45969.595250694445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45969.595250694445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45969.595250694445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45969.595250694445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45969.595250694445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45969.595250694445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45969.595250694445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45969.595250694445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45969.595250694445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45969.595250694445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45969.595250694445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45969.595250694445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45969.595250694445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45969.595250694445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45969.595250694445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45969.595250694445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45969.595250694445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45969.595250694445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45969.595250694445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45969.595250694445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45969.595250694445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45969.595250694445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45969.595250694445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45969.595250694445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45969.595250694445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45969.595250694445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45969.595250694445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45969.595250694445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45969.595250694445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45969.595250694445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45969.595250694445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45969.595250694445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45969.595250694445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45969.595250694445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45969.595250694445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45969.595250694445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45969.595250694445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45969.595250694445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45969.595250694445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45969.595250694445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45969.595250694445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45969.595250694445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45969.595250694445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45969.595250694445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45969.595250694445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45969.595250694445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45969.595250694445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45969.595250694445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45969.595250694445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45969.595250694445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45969.595250694445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45969.595250694445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45969.595250694445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45969.595250694445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45969.595250694445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45969.595250694445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45969.595250694445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45969.595250694445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45969.595250694445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45969.595250694445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45969.595250694445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45969.595250694445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45969.595250694445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45969.595250694445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45969.595250694445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45969.595250694445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45969.595250694445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45969.595250694445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45969.595250694445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45969.595250694445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45969.595250694445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45969.595250694445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45969.595250694445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45969.595250694445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45969.595250694445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45969.595250694445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45969.595250694445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45969.595250694445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45969.595250694445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45969.595250694445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45969.595250694445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45969.595250694445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45969.595250694445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45969.595250694445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45969.595250694445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45969.595250694445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45969.595250694445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45969.595250694445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45969.595250694445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45969.595250694445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45969.595250694445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45969.595250694445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45969.595250694445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45969.595250694445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45969.595250694445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45969.595250694445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45969.595250694445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45969.595250694445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45969.595250694445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45969.595250694445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45969.595250694445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45969.595250694445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45969.595250694445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45969.595250694445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45969.595250694445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45969.595250694445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45969.595250694445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45969.595250694445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45969.595250694445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45969.595250694445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45969.595250694445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45969.595250694445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45969.595250694445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45969.595250694445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45969.595250694445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45969.595250694445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45969.595250694445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45969.595250694445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45969.595250694445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45969.595250694445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45969.595250694445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45969.595250694445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45969.595250694445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45969.595250694445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45969.595250694445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45969.595250694445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45969.595250694445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45969.595250694445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45969.595250694445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45969.595250694445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45969.595250694445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45969.595250694445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45969.595250694445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45969.595250694445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45969.595250694445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45969.595250694445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45969.595250694445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45969.595250694445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45969.595250694445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45969.595250694445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45969.595250694445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45969.595250694445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45969.595250694445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45969.595250694445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45969.595250694445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45969.595250694445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45969.595250694445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45969.595250694445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45969.595250694445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45969.595250694445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45969.595250694445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45969.595250694445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45969.595250694445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45969.595250694445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45969.595250694445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45969.595250694445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45969.595250694445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45969.595250694445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45969.595250694445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45969.595250694445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45969.595250694445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45969.595250694445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45969.595250694445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45969.595250694445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45969.595250694445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45969.595250694445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45969.595250694445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45969.595250694445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45969.595250694445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45969.595250694445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45969.595250694445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45969.595250694445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45969.595250694445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45969.595250694445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45969.595250694445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45969.595250694445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45969.595250694445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45969.595250694445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45969.595250694445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45969.595250694445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45969.595250694445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45969.595250694445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45969.595250694445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45969.595250694445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45969.595250694445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45969.595250694445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45969.595250694445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45969.595250694445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45969.595250694445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45969.595250694445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45969.595250694445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45969.595250694445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45969.595250694445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45969.595250694445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45969.595250694445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45969.595250694445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45969.595250694445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45969.595250694445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45969.595250694445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45969.595250694445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45969.595250694445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45969.595250694445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45969.595250694445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45969.595250694445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45969.595250694445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45969.595250694445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45969.595250694445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45969.595250694445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45969.595250694445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45969.595250694445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45969.595250694445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45969.595250694445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45969.595250694445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45969.595250694445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45969.595250694445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45969.595250694445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45969.595250694445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45969.595250694445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45969.595250694445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45969.595250694445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45969.595250694445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45969.595250694445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45969.595250694445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45969.595250694445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45969.595250694445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45969.595250694445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45969.595250694445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45969.595250694445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45969.595250694445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45969.595250694445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45969.595250694445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45969.595250694445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45969.595250694445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45969.595250694445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45969.595250694445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45969.595250694445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45969.595250694445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45969.595250694445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45969.595250694445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45969.595250694445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45969.595250694445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45969.595250694445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45969.595250694445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45969.595250694445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45969.595250694445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45969.595250694445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45969.595250694445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45969.595250694445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45969.595250694445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45969.595250694445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45969.595250694445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45969.595250694445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45969.595250694445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45969.595250694445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45969.595250694445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45969.595250694445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45969.595250694445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45969.595250694445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45969.595250694445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45969.595250694445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45969.595250694445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45969.595250694445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45969.595250694445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45969.595250694445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45969.595250694445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45969.595250694445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45969.595250694445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45969.595250694445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45969.595250694445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45969.595250694445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45969.595250694445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45969.595250694445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45969.595250694445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45969.595250694445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45969.595250694445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45969.595250694445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45969.595250694445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45969.595250694445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45969.595250694445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45969.595250694445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45969.595250694445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45969.595250694445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45969.595250694445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45969.595250694445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45969.595250694445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45969.595250694445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45969.595250694445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45969.595250694445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45969.595250694445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45969.595250694445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45969.595250694445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45969.595250694445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45969.595250694445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45969.595250694445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45969.595250694445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45969.595250694445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45969.595250694445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45969.595250694445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45969.595250694445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45969.595250694445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45969.595250694445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45969.595250694445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45969.595250694445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45969.595250694445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45969.595250694445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45969.595250694445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45969.595250694445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45969.595250694445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45969.595250694445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45969.595250694445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45969.595250694445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45969.595250694445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45969.595250694445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45969.595250694445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45969.595250694445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45969.595250694445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45969.595250694445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45969.595250694445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45969.595250694445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45969.595250694445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45969.595250694445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45969.595250694445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45969.595250694445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45969.595250694445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45969.595250694445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45969.595250694445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45969.595250694445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45969.595250694445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45969.595250694445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45969.595250694445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45969.595250694445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45969.595250694445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45969.595250694445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45969.595250694445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45969.595250694445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45969.595250694445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45969.595250694445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45969.595250694445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45969.595250694445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45969.595250694445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45969.595250694445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45969.595250694445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45969.595250694445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45969.595250694445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45969.595250694445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45969.595250694445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45969.595250694445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45969.595250694445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45969.595250694445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45969.595250694445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45969.595250694445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45969.595250694445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45969.595250694445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45969.595250694445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45969.595250694445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45969.595250694445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45969.595250694445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45969.595250694445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45969.595250694445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45969.595250694445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45969.595250694445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45969.595250694445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45969.595250694445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45969.595250694445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45969.595250694445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45969.595250694445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45969.595250694445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45969.595250694445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45969.595250694445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45969.595250694445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45969.595250694445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45969.595250694445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45969.595250694445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45969.595250694445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45969.595250694445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45969.595250694445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45969.595250694445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45969.595250694445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45969.595250694445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45969.595250694445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45969.595250694445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45969.595250694445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45969.595250694445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45969.595250694445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45969.595250694445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45969.595250694445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45969.595250694445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45969.595250694445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45969.595250694445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45969.595250694445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45969.595250694445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45969.595250694445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45969.595250694445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45969.595250694445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45969.595250694445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45969.595250694445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45969.595250694445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45969.595250694445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45969.595250694445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45969.595250694445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45969.595250694445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45969.595250694445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45969.595250694445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45969.595250694445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45969.595250694445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45969.595250694445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45969.595250694445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45969.595250694445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45969.595250694445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45969.595250694445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45969.595250694445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45969.595250694445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45969.595250694445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45969.595250694445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45969.595250694445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45969.595250694445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45969.595250694445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45969.595250694445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45969.595250694445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45969.595250694445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45969.595250694445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45969.595250694445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45969.595250694445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45969.595250694445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45969.595250694445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45969.595250694445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45969.595250694445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45969.595250694445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45969.595250694445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45969.595250694445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45969.595250694445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45969.595250694445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45969.595250694445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45969.595250694445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45969.595250694445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45969.595250694445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45969.595250694445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45969.595250694445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45969.595250694445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45969.595250694445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45969.595250694445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45969.595250694445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45969.595250694445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45969.595250694445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45969.595250694445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45969.595250694445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45969.595250694445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45969.595250694445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45969.595250694445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45969.595250694445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45969.595250694445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45969.595250694445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45969.595250694445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45969.595250694445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45969.595250694445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45969.595250694445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45969.595250694445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45969.595250694445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45969.595250694445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45969.595250694445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45969.595250694445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45969.595250694445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45969.595250694445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45969.595250694445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45969.595250694445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45969.595250694445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45969.595250694445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45969.595250694445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45969.595250694445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45969.595250694445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45969.595250694445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45969.595250694445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45969.595250694445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45969.595250694445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45969.595250694445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45969.595250694445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45969.595250694445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45969.595250694445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45969.595250694445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45969.595250694445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45969.595250694445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45969.595250694445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45969.595250694445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45969.595250694445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45969.595250694445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45969.595250694445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45969.595250694445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45969.595250694445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45969.595250694445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45969.595250694445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45969.595250694445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45969.595250694445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45969.595250694445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45969.595250694445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45969.595250694445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45969.595250694445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45969.595250694445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45969.595250694445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45969.595250694445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45969.595250694445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45969.595250694445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45969.595250694445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45969.595250694445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45969.595250694445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45969.595250694445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45969.595250694445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45969.595250694445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45969.595250694445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45969.595250694445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45969.595250694445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45969.595250694445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45969.595250694445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45969.595250694445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45969.595250694445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45969.595250694445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45969.595250694445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45969.595250694445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45969.595250694445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45969.595250694445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45969.595250694445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45969.595250694445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45969.595250694445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45969.595250694445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45969.595250694445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45969.595250694445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45969.595250694445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45969.595250694445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45969.595250694445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45969.595250694445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45969.595250694445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45969.595250694445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45969.595250694445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45969.595250694445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45969.595250694445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45969.595250694445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45969.595250694445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45969.595250694445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45969.595250694445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45969.595250694445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45969.595250694445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45969.595250694445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45969.595250694445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45969.595250694445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45969.595250694445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45969.595250694445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45969.595250694445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45969.595250694445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45969.595250694445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45969.595250694445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45969.595250694445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45969.595250694445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45969.595250694445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45969.595250694445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45969.595250694445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45969.595250694445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45969.595250694445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45969.595250694445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45969.595250694445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45969.595250694445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45969.595250694445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45969.595250694445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45969.595250694445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45969.595250694445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45969.595250694445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45969.595250694445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45969.595250694445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45969.595250694445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45969.595250694445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45969.595250694445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45969.595250694445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45969.595250694445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45969.595250694445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45969.595250694445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45969.595250694445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45969.595250694445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45969.595250694445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45969.595250694445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45969.595250694445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45969.595250694445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45969.595250694445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45969.595250694445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45969.595250694445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45969.595250694445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45969.595250694445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45969.595250694445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45969.595250694445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45969.595250694445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45969.595250694445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45969.595250694445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45969.595250694445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45969.595250694445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45969.595250694445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45969.595250694445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45969.595250694445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45969.595250694445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45969.595250694445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45969.595250694445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45969.595250694445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45969.595250694445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45969.595250694445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45969.595250694445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45969.595250694445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45969.595250694445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45969.595250694445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45969.595250694445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45969.595250694445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45969.595250694445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45969.595250694445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45969.595250694445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45969.595250694445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45969.595250694445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45969.595250694445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45969.595250694445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45969.595250694445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45969.595250694445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45969.595250694445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45969.595250694445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45969.595250694445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45969.595250694445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45969.595250694445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45969.595250694445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45969.595250694445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45969.595250694445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45969.595250694445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45969.595250694445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45969.595250694445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45969.595250694445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45969.595250694445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45969.595250694445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45969.595250694445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266.11453310184879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4.1442824076511897E-2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45969.595250694445</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45969.595250694445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45969.595250694445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45969.595250694445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45969.595250694445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45969.595250694445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45969.595250694445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45969.595250694445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45969.595250694445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45969.595250694445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45969.595250694445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45969.595250694445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45969.595250694445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45969.595250694445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45969.595250694445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45969.595250694445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45969.595250694445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45969.595250694445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45969.595250694445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45969.595250694445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45969.595250694445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45969.595250694445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45969.595250694445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45969.595250694445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45969.595250694445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45969.595250694445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45969.595250694445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45969.595250694445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45969.595250694445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45969.595250694445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45969.595250694445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45969.595250694445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45969.595250694445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45969.595250694445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45969.595250694445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45969.595250694445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45969.595250694445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45969.595250694445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45969.595250694445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45969.595250694445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45969.595250694445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45969.595250694445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45969.595250694445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45969.595250694445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45969.595250694445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45969.595250694445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45969.595250694445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45969.595250694445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45969.595250694445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45969.595250694445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45969.595250694445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45969.595250694445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45969.595250694445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45969.595250694445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45969.595250694445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45969.595250694445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45969.595250694445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45969.595250694445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45969.595250694445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45969.595250694445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45969.595250694445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45969.595250694445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45969.595250694445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45969.595250694445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45969.595250694445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45969.595250694445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45969.595250694445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45969.595250694445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45969.595250694445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45969.595250694445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45969.595250694445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45969.595250694445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45969.595250694445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45969.595250694445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45969.595250694445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45969.595250694445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45969.595250694445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45969.595250694445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45969.595250694445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45969.595250694445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45969.595250694445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45969.595250694445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45969.595250694445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45969.595250694445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45969.595250694445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45969.595250694445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45969.595250694445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45969.595250694445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45969.595250694445</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77.763190509256674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43.406373379628349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20.934139583332581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45969.595250694445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45969.595250694445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45969.595250694445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45969.595250694445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45969.595250694445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45969.595250694445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45969.595250694445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45969.595250694445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45969.595250694445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45969.595250694445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45969.595250694445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45969.595250694445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45969.595250694445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45969.595250694445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45969.595250694445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45969.595250694445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45969.595250694445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45969.595250694445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45969.595250694445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45969.595250694445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45969.595250694445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45969.595250694445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45969.595250694445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45969.595250694445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45969.595250694445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45969.595250694445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45969.595250694445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45969.595250694445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45969.595250694445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45969.595250694445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45969.595250694445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45969.595250694445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45969.595250694445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45969.595250694445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45969.595250694445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45969.595250694445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45969.595250694445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45969.595250694445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45969.595250694445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45969.595250694445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45969.595250694445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45969.595250694445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45969.595250694445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45969.595250694445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45969.595250694445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45969.595250694445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45969.595250694445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45969.595250694445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45969.595250694445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45969.595250694445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45969.595250694445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45969.595250694445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45969.595250694445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45969.595250694445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45969.595250694445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45969.595250694445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45969.595250694445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45969.595250694445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45969.595250694445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45969.595250694445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45969.595250694445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45969.595250694445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45969.595250694445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45969.595250694445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45969.595250694445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45969.595250694445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45969.595250694445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45969.595250694445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45969.595250694445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45969.595250694445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45969.595250694445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45969.595250694445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45969.595250694445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45969.595250694445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45969.595250694445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45969.595250694445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45969.595250694445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45969.595250694445</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45969.595250694445</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45969.595250694445</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45969.595250694445</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45969.595250694445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45969.595250694445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45969.595250694445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45969.595250694445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45969.595250694445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45969.595250694445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45969.595250694445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45969.595250694445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45969.595250694445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45969.595250694445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45969.595250694445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45969.595250694445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45969.595250694445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45969.595250694445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45969.595250694445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45969.595250694445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45969.595250694445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45969.595250694445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45969.595250694445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45969.595250694445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45969.595250694445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45969.595250694445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45969.595250694445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45969.595250694445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45969.595250694445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45969.595250694445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45969.595250694445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45969.595250694445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45969.595250694445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45969.595250694445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45969.595250694445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45969.595250694445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45969.595250694445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45969.595250694445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45969.595250694445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45969.595250694445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45969.595250694445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45969.595250694445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45969.595250694445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45969.595250694445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45969.595250694445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45969.595250694445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45969.595250694445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45969.595250694445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45969.595250694445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45969.595250694445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45969.595250694445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45969.595250694445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45969.595250694445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45969.595250694445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45969.595250694445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45969.595250694445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45969.595250694445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45969.595250694445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45969.595250694445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45969.595250694445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45969.595250694445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45969.595250694445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45969.595250694445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45969.595250694445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45969.595250694445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45969.595250694445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45969.595250694445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45969.595250694445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45969.595250694445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45969.595250694445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45969.595250694445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45969.595250694445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45969.595250694445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45969.595250694445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45969.595250694445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45969.595250694445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45969.595250694445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45969.595250694445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45969.595250694445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45969.595250694445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45969.595250694445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45969.595250694445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45969.595250694445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45969.595250694445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45969.595250694445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45969.595250694445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45969.595250694445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45969.595250694445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45969.595250694445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45969.595250694445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45969.595250694445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45969.595250694445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45969.595250694445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45969.595250694445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45969.595250694445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45969.595250694445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45969.595250694445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45969.595250694445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45969.595250694445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45969.595250694445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45969.595250694445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45969.595250694445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45969.595250694445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45969.595250694445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45969.595250694445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45969.595250694445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45969.595250694445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45969.595250694445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45969.595250694445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45969.595250694445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45969.595250694445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45969.595250694445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45969.595250694445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45969.595250694445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45969.595250694445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45969.595250694445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45969.595250694445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45969.595250694445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45969.595250694445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45969.595250694445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45969.595250694445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45969.595250694445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45969.595250694445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45969.595250694445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45969.595250694445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45969.595250694445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45969.595250694445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45969.595250694445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45969.595250694445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45969.595250694445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45969.595250694445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45969.595250694445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45969.595250694445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45969.595250694445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45969.595250694445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45969.595250694445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45969.595250694445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45969.595250694445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45969.595250694445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45969.595250694445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45969.595250694445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45969.595250694445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45969.595250694445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45969.595250694445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45969.595250694445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45969.595250694445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45969.595250694445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45969.595250694445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45969.595250694445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45969.595250694445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45969.595250694445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45969.595250694445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45969.595250694445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45969.595250694445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45969.595250694445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45969.595250694445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45969.595250694445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45969.595250694445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45969.595250694445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45969.595250694445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45969.595250694445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45969.595250694445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45969.595250694445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45969.595250694445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45969.595250694445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45969.595250694445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45969.595250694445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45969.595250694445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45969.595250694445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45969.595250694445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45969.595250694445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45969.595250694445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45969.595250694445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45969.595250694445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45969.595250694445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45969.595250694445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45969.595250694445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45969.595250694445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45969.595250694445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45969.595250694445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45969.595250694445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45969.595250694445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45969.595250694445</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45969.595250694445</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45969.595250694445</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45969.595250694445</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45969.595250694445</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3</v>
      </c>
      <c r="D2" s="145" t="s">
        <v>29232</v>
      </c>
      <c r="E2" s="124" t="s">
        <v>39021</v>
      </c>
      <c r="F2" s="144">
        <v>45969.546412037038</v>
      </c>
      <c r="G2" s="105">
        <f t="shared" ref="G2:G11" ca="1" si="0">IFERROR(NOW()-F2,"-")</f>
        <v>4.883865740703186E-2</v>
      </c>
      <c r="H2" s="144">
        <v>45969.540520833332</v>
      </c>
      <c r="I2" s="142" t="str">
        <f>IFERROR(VLOOKUP(D2,DB!A:F,6,0),"")</f>
        <v>SCECO</v>
      </c>
      <c r="J2" s="142" t="str">
        <f>IFERROR(VLOOKUP(D2,DB!A:G,7,0),"")</f>
        <v>Dead</v>
      </c>
      <c r="K2" s="146" t="s">
        <v>39122</v>
      </c>
      <c r="L2" s="147" t="str">
        <f>IFERROR(VLOOKUP(D2,DB!A:I,9,0),"")</f>
        <v>Latis</v>
      </c>
    </row>
    <row r="3" spans="1:16382" ht="31.5" customHeight="1">
      <c r="A3" s="141"/>
      <c r="B3" s="142" t="str">
        <f>IFERROR(VLOOKUP(D3,DB!A:K,11,0),"")</f>
        <v/>
      </c>
      <c r="C3" s="143"/>
      <c r="D3" s="145"/>
      <c r="E3" s="124"/>
      <c r="F3" s="144"/>
      <c r="G3" s="105">
        <f t="shared" ca="1" si="0"/>
        <v>45969.595250694445</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45969.595250694445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45969.595250694445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45969.595250694445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45969.595250694445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45969.595250694445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45969.595250694445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45969.595250694445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45969.595250694445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45969.595250694445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45969.595250694445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45969.595250694445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45969.595250694445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45969.595250694445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45969.595250694445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45969.595250694445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45969.595250694445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45969.595250694445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45969.595250694445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45969.595250694445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45969.595250694445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45969.595250694445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45969.595250694445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45969.595250694445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45969.595250694445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45969.595250694445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45969.595250694445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45969.595250694445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45969.595250694445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45969.595250694445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45969.595250694445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45969.595250694445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45969.595250694445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45969.595250694445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45969.595250694445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45969.595250694445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45969.595250694445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45969.595250694445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45969.595250694445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45969.595250694445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45969.595250694445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45969.595250694445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45969.595250694445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45969.595250694445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45969.595250694445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45969.595250694445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45969.595250694445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45969.595250694445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45969.595250694445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45969.595250694445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45969.595250694445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45969.595250694445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45969.595250694445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45969.595250694445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45969.595250694445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45969.595250694445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45969.595250694445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45969.595250694445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45969.595250694445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45969.595250694445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45969.595250694445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45969.595250694445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45969.595250694445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45969.595250694445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45969.595250694445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45969.595250694445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45969.595250694445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45969.595250694445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45969.595250694445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45969.595250694445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45969.595250694445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45969.595250694445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45969.595250694445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45969.595250694445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45969.595250694445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45969.595250694445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45969.595250694445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45969.595250694445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45969.595250694445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45969.595250694445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45969.595250694445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45969.595250694445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45969.595250694445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45969.595250694445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45969.595250694445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45969.595250694445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45969.595250694445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45969.595250694445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45969.595250694445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45969.595250694445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45969.595250694445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45969.595250694445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45969.595250694445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45969.595250694445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45969.595250694445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45969.595250694445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45969.595250694445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45969.595250694445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45969.595250694445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45969.595250694445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45969.595250694445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45969.595250694445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45969.595250694445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45969.595250694445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45969.595250694445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45969.595250694445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45969.595250694445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45969.595250694445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45969.595250694445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45969.595250694445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45969.595250694445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45969.595250694445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45969.595250694445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45969.595250694445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45969.595250694445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45969.595250694445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45969.595250694445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45969.595250694445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45969.595250694445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45969.595250694445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45969.595250694445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45969.595250694445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45969.595250694445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45969.595250694445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45969.595250694445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45969.595250694445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45969.595250694445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45969.595250694445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45969.595250694445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45969.595250694445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45969.595250694445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45969.595250694445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45969.595250694445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45969.595250694445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45969.595250694445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45969.595250694445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45969.595250694445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45969.595250694445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45969.595250694445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45969.595250694445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45969.595250694445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45969.595250694445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45969.595250694445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45969.595250694445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45969.595250694445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45969.595250694445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45969.595250694445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45969.595250694445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45969.595250694445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45969.595250694445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45969.595250694445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45969.595250694445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45969.595250694445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45969.595250694445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45969.595250694445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45969.595250694445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45969.595250694445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45969.595250694445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45969.595250694445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45969.595250694445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45969.595250694445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45969.595250694445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45969.595250694445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45969.595250694445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45969.595250694445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45969.595250694445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45969.595250694445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45969.595250694445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45969.595250694445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45969.595250694445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45969.595250694445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45969.595250694445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45969.595250694445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45969.595250694445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45969.595250694445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45969.595250694445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45969.595250694445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45969.595250694445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45969.595250694445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45969.595250694445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45969.595250694445</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45969.595250694445</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45969.595250694445</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45969.595250694445</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45969.595250694445</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45969.595250694445</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45969.595250694445</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45969.595250694445</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45969.595250694445</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45969.595250694445</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45969.595250694445</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2025-11-08T11:19:09Z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