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61" documentId="120_S{2AC9BD13-BADA-5192-A53E-5A8FF88502F6}" xr6:coauthVersionLast="47" xr6:coauthVersionMax="47" xr10:uidLastSave="{355795DF-9AE9-44F8-8CE1-44D1838B03B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<sst xmlns="http://schemas.openxmlformats.org/spreadsheetml/2006/main" count="180275" uniqueCount="39119">
  <si>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</si>
  <si>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</si>
  <si>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</si>
  <si>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</si>
  <si>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</si>
  <si>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</si>
  <si>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</si>
  <si>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</si>
  <si>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</si>
  <si>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</si>
  <si>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</si>
  <si>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</si>
  <si>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</si>
  <si>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</si>
  <si>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</si>
  <si>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</si>
  <si>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</si>
  <si>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</si>
  <si>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</si>
  <si>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</si>
  <si>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</si>
  <si>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</si>
  <si>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</si>
  <si>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</si>
  <si>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</si>
  <si>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</si>
  <si>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</si>
  <si>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</si>
  <si>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</si>
  <si>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</si>
  <si>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</si>
  <si>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</si>
  <si>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</si>
  <si>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</si>
  <si>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</si>
  <si>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</si>
  <si>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</si>
  <si>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</si>
  <si>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</si>
  <si>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</si>
  <si>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</si>
  <si>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</si>
  <si>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</si>
  <si>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</si>
  <si>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</si>
  <si>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</si>
  <si>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</si>
  <si>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</si>
  <si>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</si>
  <si>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</si>
  <si>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</si>
  <si>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</si>
  <si>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</si>
  <si>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</si>
  <si>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</si>
  <si>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</si>
  <si>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</si>
  <si>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</si>
  <si>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</si>
  <si>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</si>
  <si>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</si>
  <si>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</si>
  <si>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</si>
  <si>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</si>
  <si>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</si>
  <si>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</si>
  <si>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</si>
  <si>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</si>
  <si>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</si>
  <si>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</si>
  <si>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</si>
  <si>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</si>
  <si>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</si>
  <si>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</si>
  <si>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</si>
  <si>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</si>
  <si>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</si>
  <si>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</si>
  <si>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</si>
  <si>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</si>
  <si>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</si>
  <si>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</si>
  <si>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</si>
  <si>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</si>
  <si>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</si>
  <si>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</si>
  <si>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</si>
  <si>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</si>
  <si>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</si>
  <si>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</si>
  <si>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</si>
  <si>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</si>
  <si>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</si>
  <si>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</si>
  <si>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</si>
  <si>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</si>
  <si>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</si>
  <si>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</si>
  <si>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</si>
  <si>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</si>
  <si>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</si>
  <si>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</si>
  <si>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</si>
  <si>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</si>
  <si>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</si>
  <si>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</si>
  <si>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</si>
  <si>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</si>
  <si>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</si>
  <si>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</si>
  <si>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</si>
  <si>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</si>
  <si>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</si>
  <si>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</si>
  <si>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</si>
  <si>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</si>
  <si>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</si>
  <si>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</si>
  <si>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</si>
  <si>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</si>
  <si>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</si>
  <si>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</si>
  <si>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</si>
  <si>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</si>
  <si>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</si>
  <si>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</si>
  <si>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</si>
  <si>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</si>
  <si>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</si>
  <si>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</si>
  <si>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</si>
  <si>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</si>
  <si>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</si>
  <si>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</si>
  <si>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</si>
  <si>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</si>
  <si>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</si>
  <si>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</si>
  <si>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</si>
  <si>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</si>
  <si>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</si>
  <si>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</si>
  <si>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</si>
  <si>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</si>
  <si>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</si>
  <si>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</si>
  <si>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</si>
  <si>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</si>
  <si>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</si>
  <si>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</si>
  <si>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</si>
  <si>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</si>
  <si>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</si>
  <si>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</si>
  <si>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</si>
  <si>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</si>
  <si>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</si>
  <si>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</si>
  <si>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</si>
  <si>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</si>
  <si>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</si>
  <si>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</si>
  <si>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</si>
  <si>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</si>
  <si>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</si>
  <si>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</si>
  <si>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</si>
  <si>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</si>
  <si>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</si>
  <si>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</si>
  <si>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</si>
  <si>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</si>
  <si>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</si>
  <si>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</si>
  <si>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</si>
  <si>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</si>
  <si>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</si>
  <si>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</si>
  <si>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</si>
  <si>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</si>
  <si>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</si>
  <si>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</si>
  <si>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</si>
  <si>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</si>
  <si>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</si>
  <si>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</si>
  <si>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</si>
  <si>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</si>
  <si>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</si>
  <si>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</si>
  <si>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</si>
  <si>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</si>
  <si>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</si>
  <si>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</si>
  <si>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</si>
  <si>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</si>
  <si>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</si>
  <si>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</si>
  <si>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</si>
  <si>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</si>
  <si>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</si>
  <si>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</si>
  <si>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</si>
  <si>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</si>
  <si>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</si>
  <si>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</si>
  <si>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</si>
  <si>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</si>
  <si>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</si>
  <si>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</si>
  <si>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</si>
  <si>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</si>
  <si>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</si>
  <si>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</si>
  <si>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</si>
  <si>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</si>
  <si>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</si>
  <si>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</si>
  <si>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</si>
  <si>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</si>
  <si>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</si>
  <si>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</si>
  <si>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</si>
  <si>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</si>
  <si>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</si>
  <si>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</si>
  <si>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</si>
  <si>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</si>
  <si>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</si>
  <si>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</si>
  <si>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</si>
  <si>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</si>
  <si>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</si>
  <si>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</si>
  <si>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</si>
  <si>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</si>
  <si>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</si>
  <si>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</si>
  <si>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</si>
  <si>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</si>
  <si>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</si>
  <si>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</si>
  <si>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</si>
  <si>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</si>
  <si>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</si>
  <si>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</si>
  <si>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</si>
  <si>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</si>
  <si>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</si>
  <si>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</si>
  <si>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</si>
  <si>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</si>
  <si>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</si>
  <si>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</si>
  <si>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</si>
  <si>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</si>
  <si>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</si>
  <si>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</si>
  <si>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</si>
  <si>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</si>
  <si>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</si>
  <si>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</si>
  <si>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</si>
  <si>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</si>
  <si>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</si>
  <si>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</si>
  <si>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</si>
  <si>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</si>
  <si>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</si>
  <si>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</si>
  <si>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</si>
  <si>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</si>
  <si>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</si>
  <si>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</si>
  <si>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</si>
  <si>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</si>
  <si>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</si>
  <si>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</si>
  <si>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</si>
  <si>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</si>
  <si>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</si>
  <si>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</si>
  <si>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</si>
  <si>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</si>
  <si>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</si>
  <si>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</si>
  <si>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</si>
  <si>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</si>
  <si>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</si>
  <si>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</si>
  <si>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</si>
  <si>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</si>
  <si>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</si>
  <si>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</si>
  <si>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</si>
  <si>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</si>
  <si>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</si>
  <si>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</si>
  <si>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</si>
  <si>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</si>
  <si>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</si>
  <si>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</si>
  <si>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</si>
  <si>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</si>
  <si>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</si>
  <si>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</si>
  <si>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</si>
  <si>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</si>
  <si>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</si>
  <si>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</si>
  <si>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</si>
  <si>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</si>
  <si>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</si>
  <si>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</si>
  <si>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</si>
  <si>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</si>
  <si>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</si>
  <si>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</si>
  <si>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</si>
  <si>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</si>
  <si>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</si>
  <si>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</si>
  <si>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</si>
  <si>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</si>
  <si>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</si>
  <si>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</si>
  <si>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</si>
  <si>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</si>
  <si>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</si>
  <si>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</si>
  <si>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</si>
  <si>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</si>
  <si>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</si>
  <si>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</si>
  <si>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</si>
  <si>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</si>
  <si>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</si>
  <si>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</si>
  <si>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</si>
  <si>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</si>
  <si>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</si>
  <si>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</si>
  <si>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</si>
  <si>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</si>
  <si>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</si>
  <si>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</si>
  <si>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</si>
  <si>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</si>
  <si>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</si>
  <si>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</si>
  <si>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</si>
  <si>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</si>
  <si>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</si>
  <si>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</si>
  <si>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</si>
  <si>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</si>
  <si>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</si>
  <si>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</si>
  <si>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</si>
  <si>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</si>
  <si>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</si>
  <si>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</si>
  <si>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</si>
  <si>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</si>
  <si>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</si>
  <si>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</si>
  <si>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</si>
  <si>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</si>
  <si>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</si>
  <si>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</si>
  <si>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</si>
  <si>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</si>
  <si>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</si>
  <si>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</si>
  <si>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</si>
  <si>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</si>
  <si>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</si>
  <si>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</si>
  <si>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</si>
  <si>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</si>
  <si>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</si>
  <si>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</si>
  <si>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</si>
  <si>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</si>
  <si>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</si>
  <si>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</si>
  <si>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</si>
  <si>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</si>
  <si>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</si>
  <si>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</si>
  <si>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</si>
  <si>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</si>
  <si>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</si>
  <si>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</si>
  <si>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</si>
  <si>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</si>
  <si>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</si>
  <si>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</si>
  <si>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</si>
  <si>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</si>
  <si>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</si>
  <si>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</si>
  <si>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</si>
  <si>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</si>
  <si>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</si>
  <si>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</si>
  <si>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</si>
  <si>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</si>
  <si>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</si>
  <si>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</si>
  <si>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</si>
  <si>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</si>
  <si>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</si>
  <si>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</si>
  <si>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</si>
  <si>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</si>
  <si>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</si>
  <si>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</si>
  <si>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</si>
  <si>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</si>
  <si>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</si>
  <si>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</si>
  <si>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</si>
  <si>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</si>
  <si>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</si>
  <si>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</si>
  <si>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</si>
  <si>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</si>
  <si>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</si>
  <si>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</si>
  <si>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</si>
  <si>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</si>
  <si>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</si>
  <si>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</si>
  <si>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</si>
  <si>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</si>
  <si>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</si>
  <si>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</si>
  <si>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</si>
  <si>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</si>
  <si>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</si>
  <si>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</si>
  <si>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</si>
  <si>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</si>
  <si>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</si>
  <si>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</si>
  <si>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</si>
  <si>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</si>
  <si>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</si>
  <si>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</si>
  <si>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</si>
  <si>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</si>
  <si>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</si>
  <si>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</si>
  <si>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</si>
  <si>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</si>
  <si>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</si>
  <si>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</si>
  <si>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</si>
  <si>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</si>
  <si>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</si>
  <si>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</si>
  <si>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</si>
  <si>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</si>
  <si>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</si>
  <si>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</si>
  <si>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</si>
  <si>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</si>
  <si>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</si>
  <si>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</si>
  <si>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</si>
  <si>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</si>
  <si>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</si>
  <si>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</si>
  <si>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</si>
  <si>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</si>
  <si>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</si>
  <si>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</si>
  <si>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</si>
  <si>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</si>
  <si>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</si>
  <si>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</si>
  <si>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</si>
  <si>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</si>
  <si>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</si>
  <si>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</si>
  <si>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</si>
  <si>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</si>
  <si>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</si>
  <si>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</si>
  <si>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</si>
  <si>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</si>
  <si>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</si>
  <si>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</si>
  <si>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</si>
  <si>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</si>
  <si>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</si>
  <si>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</si>
  <si>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</si>
  <si>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</si>
  <si>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</si>
  <si>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</si>
  <si>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</si>
  <si>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</si>
  <si>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</si>
  <si>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</si>
  <si>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</si>
  <si>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</si>
  <si>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</si>
  <si>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</si>
  <si>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</si>
  <si>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</si>
  <si>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</si>
  <si>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</si>
  <si>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</si>
  <si>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</si>
  <si>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</si>
  <si>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</si>
  <si>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</si>
  <si>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</si>
  <si>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</si>
  <si>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</si>
  <si>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</si>
  <si>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</si>
  <si>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</si>
  <si>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</si>
  <si>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</si>
  <si>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</si>
  <si>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</si>
  <si>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</si>
  <si>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</si>
  <si>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</si>
  <si>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</si>
  <si>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</si>
  <si>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</si>
  <si>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</si>
  <si>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</si>
  <si>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</si>
  <si>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</si>
  <si>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</si>
  <si>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</si>
  <si>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</si>
  <si>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</si>
  <si>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</si>
  <si>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</si>
  <si>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</si>
  <si>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</si>
  <si>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</si>
  <si>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</si>
  <si>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</si>
  <si>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</si>
  <si>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</si>
  <si>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</si>
  <si>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</si>
  <si>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</si>
  <si>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</si>
  <si>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</si>
  <si>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</si>
  <si>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</si>
  <si>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</si>
  <si>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</si>
  <si>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</si>
  <si>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</si>
  <si>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</si>
  <si>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</si>
  <si>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</si>
  <si>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</si>
  <si>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</si>
  <si>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</si>
  <si>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</si>
  <si>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</si>
  <si>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</si>
  <si>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</si>
  <si>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</si>
  <si>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</si>
  <si>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</si>
  <si>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</si>
  <si>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</si>
  <si>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</si>
  <si>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</si>
  <si>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</si>
  <si>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</si>
  <si>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</si>
  <si>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</si>
  <si>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</si>
  <si>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</si>
  <si>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</si>
  <si>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</si>
  <si>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</si>
  <si>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</si>
  <si>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</si>
  <si>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</si>
  <si>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</si>
  <si>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</si>
  <si>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</si>
  <si>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</si>
  <si>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</si>
  <si>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</si>
  <si>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</si>
  <si>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</si>
  <si>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</si>
  <si>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</si>
  <si>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</si>
  <si>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</si>
  <si>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</si>
  <si>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</si>
  <si>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</si>
  <si>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</si>
  <si>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</si>
  <si>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</si>
  <si>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</si>
  <si>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</si>
  <si>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</si>
  <si>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</si>
  <si>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</si>
  <si>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</si>
  <si>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</si>
  <si>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</si>
  <si>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</si>
  <si>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</si>
  <si>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</si>
  <si>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</si>
  <si>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</si>
  <si>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</si>
  <si>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</si>
  <si>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</si>
  <si>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</si>
  <si>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</si>
  <si>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</si>
  <si>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</si>
  <si>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</si>
  <si>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</si>
  <si>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</si>
  <si>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</si>
  <si>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</si>
  <si>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</si>
  <si>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</si>
  <si>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</si>
  <si>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</si>
  <si>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</si>
  <si>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</si>
  <si>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</si>
  <si>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</si>
  <si>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</si>
  <si>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</si>
  <si>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</si>
  <si>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</si>
  <si>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</si>
  <si>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</si>
  <si>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</si>
  <si>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</si>
  <si>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</si>
  <si>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</si>
  <si>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</si>
  <si>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</si>
  <si>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</si>
  <si>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</si>
  <si>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</si>
  <si>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</si>
  <si>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</si>
  <si>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</si>
  <si>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</si>
  <si>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</si>
  <si>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</si>
  <si>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</si>
  <si>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</si>
  <si>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</si>
  <si>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</si>
  <si>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</si>
  <si>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</si>
  <si>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</si>
  <si>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</si>
  <si>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</si>
  <si>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</si>
  <si>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</si>
  <si>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</si>
  <si>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</si>
  <si>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</si>
  <si>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</si>
  <si>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</si>
  <si>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</si>
  <si>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</si>
  <si>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</si>
  <si>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</si>
  <si>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</si>
  <si>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</si>
  <si>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</si>
  <si>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</si>
  <si>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</si>
  <si>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</si>
  <si>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</si>
  <si>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</si>
  <si>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</si>
  <si>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</si>
  <si>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</si>
  <si>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</si>
  <si>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</si>
  <si>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</si>
  <si>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</si>
  <si>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</si>
  <si>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</si>
  <si>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</si>
  <si>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</si>
  <si>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</si>
  <si>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</si>
  <si>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</si>
  <si>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</si>
  <si>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</si>
  <si>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</si>
  <si>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</si>
  <si>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</si>
  <si>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</si>
  <si>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</si>
  <si>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</si>
  <si>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</si>
  <si>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</si>
  <si>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</si>
  <si>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</si>
  <si>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</si>
  <si>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</si>
  <si>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</si>
  <si>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</si>
  <si>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</si>
  <si>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</si>
  <si>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</si>
  <si>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</si>
  <si>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</si>
  <si>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</si>
  <si>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</si>
  <si>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</si>
  <si>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</si>
  <si>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</si>
  <si>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</si>
  <si>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</si>
  <si>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</si>
  <si>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</si>
  <si>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</si>
  <si>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</si>
  <si>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</si>
  <si>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</si>
  <si>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</si>
  <si>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</si>
  <si>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</si>
  <si>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</si>
  <si>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</si>
  <si>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</si>
  <si>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</si>
  <si>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</si>
  <si>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</si>
  <si>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</si>
  <si>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</si>
  <si>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</si>
  <si>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</si>
  <si>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</si>
  <si>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</si>
  <si>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</si>
  <si>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</si>
  <si>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</si>
  <si>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</si>
  <si>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</si>
  <si>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</si>
  <si>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</si>
  <si>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</si>
  <si>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</si>
  <si>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</si>
  <si>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</si>
  <si>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</si>
  <si>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</si>
  <si>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</si>
  <si>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</si>
  <si>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</si>
  <si>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</si>
  <si>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</si>
  <si>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</si>
  <si>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</si>
  <si>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</si>
  <si>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</si>
  <si>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</si>
  <si>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</si>
  <si>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</si>
  <si>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</si>
  <si>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</si>
  <si>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</si>
  <si>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</si>
  <si>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</si>
  <si>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</si>
  <si>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</si>
  <si>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</si>
  <si>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</si>
  <si>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</si>
  <si>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</si>
  <si>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</si>
  <si>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</si>
  <si>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</si>
  <si>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</si>
  <si>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</si>
  <si>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</si>
  <si>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</si>
  <si>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</si>
  <si>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</si>
  <si>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</si>
  <si>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</si>
  <si>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</si>
  <si>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</si>
  <si>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</si>
  <si>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</si>
  <si>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</si>
  <si>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</si>
  <si>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</si>
  <si>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</si>
  <si>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</si>
  <si>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</si>
  <si>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</si>
  <si>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</si>
  <si>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</si>
  <si>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</si>
  <si>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</si>
  <si>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</si>
  <si>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</si>
  <si>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</si>
  <si>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</si>
  <si>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</si>
  <si>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</si>
  <si>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</si>
  <si>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</si>
  <si>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</si>
  <si>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</si>
  <si>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</si>
  <si>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</si>
  <si>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</si>
  <si>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</si>
  <si>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</si>
  <si>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</si>
  <si>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</si>
  <si>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</si>
  <si>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</si>
  <si>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</si>
  <si>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</si>
  <si>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</si>
  <si>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</si>
  <si>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</si>
  <si>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</si>
  <si>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</si>
  <si>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</si>
  <si>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</si>
  <si>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</si>
  <si>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</si>
  <si>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</si>
  <si>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</si>
  <si>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</si>
  <si>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</si>
  <si>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</si>
  <si>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</si>
  <si>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</si>
  <si>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</si>
  <si>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</si>
  <si>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</si>
  <si>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</si>
  <si>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</si>
  <si>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</si>
  <si>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</si>
  <si>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</si>
  <si>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</si>
  <si>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</si>
  <si>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</si>
  <si>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</si>
  <si>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</si>
  <si>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</si>
  <si>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</si>
  <si>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</si>
  <si>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</si>
  <si>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</si>
  <si>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</si>
  <si>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</si>
  <si>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</si>
  <si>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</si>
  <si>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</si>
  <si>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</si>
  <si>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</si>
  <si>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</si>
  <si>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</si>
  <si>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</si>
  <si>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</si>
  <si>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</si>
  <si>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</si>
  <si>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</si>
  <si>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</si>
  <si>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</si>
  <si>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</si>
  <si>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</si>
  <si>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</si>
  <si>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</si>
  <si>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</si>
  <si>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</si>
  <si>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</si>
  <si>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</si>
  <si>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</si>
  <si>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</si>
  <si>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</si>
  <si>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</si>
  <si>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</si>
  <si>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</si>
  <si>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</si>
  <si>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</si>
  <si>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</si>
  <si>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</si>
  <si>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</si>
  <si>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</si>
  <si>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</si>
  <si>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</si>
  <si>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</si>
  <si>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</si>
  <si>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</si>
  <si>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</si>
  <si>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</si>
  <si>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</si>
  <si>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</si>
  <si>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</si>
  <si>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</si>
  <si>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</si>
  <si>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</si>
  <si>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</si>
  <si>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</si>
  <si>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</si>
  <si>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</si>
  <si>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</si>
  <si>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</si>
  <si>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</si>
  <si>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</si>
  <si>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</si>
  <si>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</si>
  <si>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</si>
  <si>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</si>
  <si>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</si>
  <si>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</si>
  <si>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</si>
  <si>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</si>
  <si>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</si>
  <si>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</si>
  <si>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</si>
  <si>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</si>
  <si>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</si>
  <si>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</si>
  <si>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</si>
  <si>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</si>
  <si>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</si>
  <si>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</si>
  <si>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</si>
  <si>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</si>
  <si>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</si>
  <si>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</si>
  <si>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</si>
  <si>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</si>
  <si>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</si>
  <si>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</si>
  <si>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</si>
  <si>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</si>
  <si>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</si>
  <si>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</si>
  <si>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</si>
  <si>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</si>
  <si>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</si>
  <si>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</si>
  <si>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</si>
  <si>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</si>
  <si>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</si>
  <si>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</si>
  <si>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</si>
  <si>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</si>
  <si>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</si>
  <si>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</si>
  <si>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</si>
  <si>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</si>
  <si>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</si>
  <si>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</si>
  <si>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</si>
  <si>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</si>
  <si>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</si>
  <si>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</si>
  <si>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</si>
  <si>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</si>
  <si>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</si>
  <si>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</si>
  <si>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</si>
  <si>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</si>
  <si>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</si>
  <si>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</si>
  <si>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</si>
  <si>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</si>
  <si>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</si>
  <si>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</si>
  <si>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</si>
  <si>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</si>
  <si>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</si>
  <si>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</si>
  <si>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</si>
  <si>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</si>
  <si>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</si>
  <si>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</si>
  <si>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</si>
  <si>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</si>
  <si>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</si>
  <si>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</si>
  <si>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</si>
  <si>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</si>
  <si>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</si>
  <si>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</si>
  <si>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</si>
  <si>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</si>
  <si>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</si>
  <si>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</si>
  <si>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</si>
  <si>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</si>
  <si>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</si>
  <si>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</si>
  <si>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</si>
  <si>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</si>
  <si>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</si>
  <si>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</si>
  <si>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</si>
  <si>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</si>
  <si>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</si>
  <si>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</si>
  <si>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</si>
  <si>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</si>
  <si>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</si>
  <si>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</si>
  <si>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</si>
  <si>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</si>
  <si>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</si>
  <si>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</si>
  <si>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</si>
  <si>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</si>
  <si>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</si>
  <si>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</si>
  <si>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</si>
  <si>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</si>
  <si>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</si>
  <si>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</si>
  <si>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</si>
  <si>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</si>
  <si>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</si>
  <si>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</si>
  <si>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</si>
  <si>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</si>
  <si>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</si>
  <si>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</si>
  <si>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</si>
  <si>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</si>
  <si>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</si>
  <si>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</si>
  <si>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</si>
  <si>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</si>
  <si>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</si>
  <si>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</si>
  <si>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</si>
  <si>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</si>
  <si>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</si>
  <si>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</si>
  <si>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</si>
  <si>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</si>
  <si>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</si>
  <si>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</si>
  <si>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</si>
  <si>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</si>
  <si>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</si>
  <si>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</si>
  <si>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</si>
  <si>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</si>
  <si>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</si>
  <si>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</si>
  <si>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</si>
  <si>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</si>
  <si>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</si>
  <si>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</si>
  <si>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</si>
  <si>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</si>
  <si>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</si>
  <si>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</si>
  <si>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</si>
  <si>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</si>
  <si>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</si>
  <si>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</si>
  <si>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</si>
  <si>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</si>
  <si>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</si>
  <si>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</si>
  <si>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</si>
  <si>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</si>
  <si>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</si>
  <si>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</si>
  <si>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</si>
  <si>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</si>
  <si>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</si>
  <si>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</si>
  <si>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</si>
  <si>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</si>
  <si>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</si>
  <si>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</si>
  <si>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</si>
  <si>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</si>
  <si>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</si>
  <si>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</si>
  <si>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</si>
  <si>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</si>
  <si>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</si>
  <si>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</si>
  <si>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</si>
  <si>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</si>
  <si>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</si>
  <si>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</si>
  <si>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</si>
  <si>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</si>
  <si>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</si>
  <si>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</si>
  <si>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</si>
  <si>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</si>
  <si>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</si>
  <si>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</si>
  <si>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</si>
  <si>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</si>
  <si>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</si>
  <si>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</si>
  <si>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</si>
  <si>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</si>
  <si>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</si>
  <si>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</si>
  <si>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</si>
  <si>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</si>
  <si>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</si>
  <si>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</si>
  <si>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</si>
  <si>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</si>
  <si>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</si>
  <si>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</si>
  <si>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</si>
  <si>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</si>
  <si>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</si>
  <si>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</si>
  <si>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</si>
  <si>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</si>
  <si>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</si>
  <si>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</si>
  <si>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</si>
  <si>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</si>
  <si>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</si>
  <si>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</si>
  <si>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</si>
  <si>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</si>
  <si>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</si>
  <si>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</si>
  <si>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</si>
  <si>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</si>
  <si>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</si>
  <si>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</si>
  <si>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</si>
  <si>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</si>
  <si>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</si>
  <si>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</si>
  <si>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</si>
  <si>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</si>
  <si>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</si>
  <si>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</si>
  <si>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</si>
  <si>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</si>
  <si>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</si>
  <si>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</si>
  <si>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</si>
  <si>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</si>
  <si>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</si>
  <si>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</si>
  <si>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</si>
  <si>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</si>
  <si>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</si>
  <si>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</si>
  <si>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</si>
  <si>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</si>
  <si>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</si>
  <si>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</si>
  <si>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</si>
  <si>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</si>
  <si>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</si>
  <si>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</si>
  <si>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</si>
  <si>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</si>
  <si>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</si>
  <si>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</si>
  <si>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</si>
  <si>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</si>
  <si>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</si>
  <si>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</si>
  <si>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</si>
  <si>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</si>
  <si>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</si>
  <si>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</si>
  <si>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</si>
  <si>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</si>
  <si>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</si>
  <si>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</si>
  <si>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</si>
  <si>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</si>
  <si>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</si>
  <si>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</si>
  <si>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</si>
  <si>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</si>
  <si>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</si>
  <si>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</si>
  <si>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</si>
  <si>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</si>
  <si>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</si>
  <si>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</si>
  <si>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</si>
  <si>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</si>
  <si>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</si>
  <si>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</si>
  <si>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</si>
  <si>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</si>
  <si>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</si>
  <si>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</si>
  <si>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</si>
  <si>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</si>
  <si>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</si>
  <si>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</si>
  <si>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</si>
  <si>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</si>
  <si>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</si>
  <si>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</si>
  <si>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</si>
  <si>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</si>
  <si>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</si>
  <si>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</si>
  <si>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</si>
  <si>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</si>
  <si>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</si>
  <si>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</si>
  <si>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</si>
  <si>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</si>
  <si>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</si>
  <si>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</si>
  <si>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</si>
  <si>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</si>
  <si>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</si>
  <si>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</si>
  <si>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</si>
  <si>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</si>
  <si>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</si>
  <si>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</si>
  <si>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</si>
  <si>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</si>
  <si>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</si>
  <si>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</si>
  <si>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</si>
  <si>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</si>
  <si>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</si>
  <si>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</si>
  <si>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</si>
  <si>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</si>
  <si>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</si>
  <si>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</si>
  <si>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</si>
  <si>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</si>
  <si>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</si>
  <si>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</si>
  <si>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</si>
  <si>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</si>
  <si>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</si>
  <si>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</si>
  <si>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</si>
  <si>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</si>
  <si>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</si>
  <si>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</si>
  <si>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</si>
  <si>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</si>
  <si>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</si>
  <si>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</si>
  <si>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</si>
  <si>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</si>
  <si>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</si>
  <si>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</si>
  <si>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</si>
  <si>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</si>
  <si>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</si>
  <si>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</si>
  <si>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</si>
  <si>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</si>
  <si>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</si>
  <si>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</si>
  <si>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</si>
  <si>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</si>
  <si>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</si>
  <si>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</si>
  <si>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</si>
  <si>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</si>
  <si>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</si>
  <si>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</si>
  <si>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</si>
  <si>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</si>
  <si>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</si>
  <si>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</si>
  <si>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</si>
  <si>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</si>
  <si>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</si>
  <si>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</si>
  <si>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</si>
  <si>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</si>
  <si>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</si>
  <si>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</si>
  <si>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</si>
  <si>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</si>
  <si>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</si>
  <si>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</si>
  <si>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</si>
  <si>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</si>
  <si>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</si>
  <si>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</si>
  <si>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</si>
  <si>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</si>
  <si>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</si>
  <si>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</si>
  <si>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</si>
  <si>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</si>
  <si>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</si>
  <si>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</si>
  <si>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</si>
  <si>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</si>
  <si>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</si>
  <si>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</si>
  <si>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</si>
  <si>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</si>
  <si>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</si>
  <si>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</si>
  <si>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</si>
  <si>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</si>
  <si>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</si>
  <si>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</si>
  <si>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</si>
  <si>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</si>
  <si>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</si>
  <si>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</si>
  <si>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</si>
  <si>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</si>
  <si>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</si>
  <si>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</si>
  <si>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</si>
  <si>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</si>
  <si>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</si>
  <si>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</si>
  <si>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</si>
  <si>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</si>
  <si>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</si>
  <si>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</si>
  <si>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</si>
  <si>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</si>
  <si>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</si>
  <si>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</si>
  <si>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</si>
  <si>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</si>
  <si>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</si>
  <si>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</si>
  <si>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</si>
  <si>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</si>
  <si>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</si>
  <si>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</si>
  <si>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</si>
  <si>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</si>
  <si>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</si>
  <si>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</si>
  <si>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</si>
  <si>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</si>
  <si>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</si>
  <si>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</si>
  <si>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</si>
  <si>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</si>
  <si>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</si>
  <si>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</si>
  <si>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</si>
  <si>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</si>
  <si>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</si>
  <si>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</si>
  <si>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</si>
  <si>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</si>
  <si>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</si>
  <si>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</si>
  <si>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</si>
  <si>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</si>
  <si>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</si>
  <si>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</si>
  <si>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</si>
  <si>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</si>
  <si>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</si>
  <si>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</si>
  <si>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</si>
  <si>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</si>
  <si>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</si>
  <si>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</si>
  <si>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</si>
  <si>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</si>
  <si>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</si>
  <si>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</si>
  <si>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</si>
  <si>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</si>
  <si>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</si>
  <si>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</si>
  <si>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</si>
  <si>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</si>
  <si>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</si>
  <si>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</si>
  <si>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</si>
  <si>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</si>
  <si>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</si>
  <si>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</si>
  <si>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</si>
  <si>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</si>
  <si>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</si>
  <si>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</si>
  <si>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</si>
  <si>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</si>
  <si>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</si>
  <si>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</si>
  <si>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</si>
  <si>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</si>
  <si>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</si>
  <si>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</si>
  <si>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</si>
  <si>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</si>
  <si>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</si>
  <si>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</si>
  <si>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</si>
  <si>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</si>
  <si>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</si>
  <si>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</si>
  <si>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</si>
  <si>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</si>
  <si>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</si>
  <si>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</si>
  <si>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</si>
  <si>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</si>
  <si>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</si>
  <si>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</si>
  <si>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</si>
  <si>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</si>
  <si>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</si>
  <si>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</si>
  <si>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</si>
  <si>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</si>
  <si>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</si>
  <si>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</si>
  <si>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</si>
  <si>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</si>
  <si>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</si>
  <si>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</si>
  <si>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</si>
  <si>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</si>
  <si>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</si>
  <si>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</si>
  <si>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</si>
  <si>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</si>
  <si>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</si>
  <si>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</si>
  <si>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</si>
  <si>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</si>
  <si>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</si>
  <si>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</si>
  <si>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</si>
  <si>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</si>
  <si>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</si>
  <si>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</si>
  <si>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</si>
  <si>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</si>
  <si>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</si>
  <si>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</si>
  <si>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</si>
  <si>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</si>
  <si>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</si>
  <si>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</si>
  <si>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</si>
  <si>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</si>
  <si>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</si>
  <si>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</si>
  <si>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</si>
  <si>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</si>
  <si>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</si>
  <si>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</si>
  <si>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</si>
  <si>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</si>
  <si>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</si>
  <si>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</si>
  <si>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</si>
  <si>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</si>
  <si>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</si>
  <si>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</si>
  <si>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</si>
  <si>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</si>
  <si>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</si>
  <si>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</si>
  <si>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</si>
  <si>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</si>
  <si>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</si>
  <si>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</si>
  <si>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</si>
  <si>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</si>
  <si>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</si>
  <si>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</si>
  <si>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</si>
  <si>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</si>
  <si>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</si>
  <si>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</si>
  <si>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</si>
  <si>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</si>
  <si>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</si>
  <si>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</si>
  <si>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</si>
  <si>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</si>
  <si>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</si>
  <si>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</si>
  <si>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</si>
  <si>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</si>
  <si>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</si>
  <si>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</si>
  <si>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</si>
  <si>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</si>
  <si>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</si>
  <si>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</si>
  <si>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</si>
  <si>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</si>
  <si>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</si>
  <si>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</si>
  <si>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</si>
  <si>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</si>
  <si>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</si>
  <si>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</si>
  <si>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</si>
  <si>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</si>
  <si>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</si>
  <si>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</si>
  <si>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</si>
  <si>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</si>
  <si>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</si>
  <si>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</si>
  <si>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</si>
  <si>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</si>
  <si>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</si>
  <si>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</si>
  <si>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</si>
  <si>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</si>
  <si>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</si>
  <si>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</si>
  <si>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</si>
  <si>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</si>
  <si>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</si>
  <si>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</si>
  <si>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</si>
  <si>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</si>
  <si>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</si>
  <si>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</si>
  <si>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</si>
  <si>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</si>
  <si>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</si>
  <si>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</si>
  <si>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</si>
  <si>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</si>
  <si>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</si>
  <si>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</si>
  <si>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</si>
  <si>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</si>
  <si>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</si>
  <si>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</si>
  <si>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</si>
  <si>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</si>
  <si>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</si>
  <si>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</si>
  <si>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</si>
  <si>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</si>
  <si>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</si>
  <si>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</si>
  <si>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</si>
  <si>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</si>
  <si>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</si>
  <si>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</si>
  <si>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</si>
  <si>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</si>
  <si>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</si>
  <si>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</si>
  <si>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</si>
  <si>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</si>
  <si>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</si>
  <si>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</si>
  <si>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</si>
  <si>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</si>
  <si>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</si>
  <si>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</si>
  <si>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</si>
  <si>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</si>
  <si>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</si>
  <si>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</si>
  <si>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</si>
  <si>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</si>
  <si>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</si>
  <si>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</si>
  <si>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</si>
  <si>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</si>
  <si>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</si>
  <si>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</si>
  <si>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</si>
  <si>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</si>
  <si>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</si>
  <si>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</si>
  <si>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</si>
  <si>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</si>
  <si>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</si>
  <si>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</si>
  <si>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</si>
  <si>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</si>
  <si>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</si>
  <si>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</si>
  <si>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</si>
  <si>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</si>
  <si>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</si>
  <si>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</si>
  <si>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</si>
  <si>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</si>
  <si>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</si>
  <si>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</si>
  <si>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</si>
  <si>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</si>
  <si>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</si>
  <si>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</si>
  <si>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</si>
  <si>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</si>
  <si>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</si>
  <si>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</si>
  <si>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</si>
  <si>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</si>
  <si>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</si>
  <si>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</si>
  <si>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</si>
  <si>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</si>
  <si>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</si>
  <si>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</si>
  <si>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</si>
  <si>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</si>
  <si>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</si>
  <si>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</si>
  <si>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</si>
  <si>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</si>
  <si>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</si>
  <si>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</si>
  <si>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</si>
  <si>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</si>
  <si>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</si>
  <si>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</si>
  <si>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</si>
  <si>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</si>
  <si>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</si>
  <si>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</si>
  <si>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</si>
  <si>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</si>
  <si>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</si>
  <si>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</si>
  <si>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</si>
  <si>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</si>
  <si>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</si>
  <si>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</si>
  <si>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</si>
  <si>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</si>
  <si>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</si>
  <si>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</si>
  <si>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</si>
  <si>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</si>
  <si>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</si>
  <si>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</si>
  <si>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</si>
  <si>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</si>
  <si>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</si>
  <si>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</si>
  <si>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</si>
  <si>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</si>
  <si>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</si>
  <si>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</si>
  <si>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</si>
  <si>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</si>
  <si>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</si>
  <si>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</si>
  <si>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</si>
  <si>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</si>
  <si>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</si>
  <si>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</si>
  <si>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</si>
  <si>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</si>
  <si>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</si>
  <si>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</si>
  <si>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</si>
  <si>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</si>
  <si>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</si>
  <si>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</si>
  <si>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</si>
  <si>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</si>
  <si>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</si>
  <si>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</si>
  <si>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</si>
  <si>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</si>
  <si>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</si>
  <si>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</si>
  <si>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</si>
  <si>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</si>
  <si>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</si>
  <si>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</si>
  <si>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</si>
  <si>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</si>
  <si>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</si>
  <si>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</si>
  <si>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</si>
  <si>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</si>
  <si>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</si>
  <si>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</si>
  <si>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</si>
  <si>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</si>
  <si>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</si>
  <si>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</si>
  <si>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</si>
  <si>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</si>
  <si>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</si>
  <si>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</si>
  <si>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</si>
  <si>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</si>
  <si>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</si>
  <si>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</si>
  <si>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</si>
  <si>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</si>
  <si>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</si>
  <si>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</si>
  <si>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</si>
  <si>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</si>
  <si>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</si>
  <si>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</si>
  <si>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</si>
  <si>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</si>
  <si>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</si>
  <si>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</si>
  <si>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</si>
  <si>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</si>
  <si>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</si>
  <si>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</si>
  <si>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</si>
  <si>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</si>
  <si>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</si>
  <si>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</si>
  <si>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</si>
  <si>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</si>
  <si>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</si>
  <si>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</si>
  <si>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</si>
  <si>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</si>
  <si>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</si>
  <si>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</si>
  <si>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</si>
  <si>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</si>
  <si>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</si>
  <si>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</si>
  <si>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</si>
  <si>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</si>
  <si>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</si>
  <si>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</si>
  <si>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</si>
  <si>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</si>
  <si>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</si>
  <si>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</si>
  <si>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</si>
  <si>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</si>
  <si>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</si>
  <si>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</si>
  <si>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</si>
  <si>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</si>
  <si>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</si>
  <si>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</si>
  <si>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</si>
  <si>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</si>
  <si>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</si>
  <si>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</si>
  <si>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</si>
  <si>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</si>
  <si>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</si>
  <si>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</si>
  <si>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</si>
  <si>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</si>
  <si>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</si>
  <si>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</si>
  <si>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</si>
  <si>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</si>
  <si>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</si>
  <si>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</si>
  <si>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</si>
  <si>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</si>
  <si>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</si>
  <si>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</si>
  <si>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</si>
  <si>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</si>
  <si>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</si>
  <si>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</si>
  <si>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</si>
  <si>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</si>
  <si>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</si>
  <si>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</si>
  <si>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</si>
  <si>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</si>
  <si>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</si>
  <si>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</si>
  <si>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</si>
  <si>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</si>
  <si>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</si>
  <si>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</si>
  <si>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</si>
  <si>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</si>
  <si>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</si>
  <si>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</si>
  <si>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</si>
  <si>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</si>
  <si>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</si>
  <si>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</si>
  <si>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</si>
  <si>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</si>
  <si>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</si>
  <si>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</si>
  <si>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</si>
  <si>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</si>
  <si>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</si>
  <si>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</si>
  <si>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</si>
  <si>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</si>
  <si>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</si>
  <si>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</si>
  <si>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</si>
  <si>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</si>
  <si>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</si>
  <si>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</si>
  <si>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</si>
  <si>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</si>
  <si>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</si>
  <si>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</si>
  <si>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</si>
  <si>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</si>
  <si>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</si>
  <si>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</si>
  <si>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</si>
  <si>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</si>
  <si>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</si>
  <si>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</si>
  <si>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</si>
  <si>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</si>
  <si>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</si>
  <si>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</si>
  <si>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</si>
  <si>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</si>
  <si>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</si>
  <si>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</si>
  <si>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</si>
  <si>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</si>
  <si>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</si>
  <si>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</si>
  <si>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</si>
  <si>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</si>
  <si>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</si>
  <si>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</si>
  <si>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</si>
  <si>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</si>
  <si>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</si>
  <si>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</si>
  <si>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</si>
  <si>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</si>
  <si>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</si>
  <si>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</si>
  <si>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</si>
  <si>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</si>
  <si>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</si>
  <si>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</si>
  <si>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</si>
  <si>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</si>
  <si>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</si>
  <si>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</si>
  <si>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</si>
  <si>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</si>
  <si>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</si>
  <si>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</si>
  <si>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</si>
  <si>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</si>
  <si>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</si>
  <si>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</si>
  <si>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</si>
  <si>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</si>
  <si>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</si>
  <si>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</si>
  <si>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</si>
  <si>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</si>
  <si>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</si>
  <si>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</si>
  <si>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</si>
  <si>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</si>
  <si>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</si>
  <si>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</si>
  <si>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</si>
  <si>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</si>
  <si>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</si>
  <si>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</si>
  <si>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</si>
  <si>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</si>
  <si>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</si>
  <si>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</si>
  <si>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</si>
  <si>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</si>
  <si>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</si>
  <si>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</si>
  <si>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</si>
  <si>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</si>
  <si>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</si>
  <si>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</si>
  <si>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</si>
  <si>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</si>
  <si>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</si>
  <si>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</si>
  <si>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</si>
  <si>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</si>
  <si>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</si>
  <si>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</si>
  <si>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</si>
  <si>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</si>
  <si>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</si>
  <si>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</si>
  <si>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</si>
  <si>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</si>
  <si>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</si>
  <si>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</si>
  <si>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</si>
  <si>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</si>
  <si>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</si>
  <si>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</si>
  <si>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</si>
  <si>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</si>
  <si>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</si>
  <si>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</si>
  <si>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</si>
  <si>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</si>
  <si>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</si>
  <si>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</si>
  <si>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</si>
  <si>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</si>
  <si>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</si>
  <si>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</si>
  <si>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</si>
  <si>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</si>
  <si>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</si>
  <si>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</si>
  <si>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</si>
  <si>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</si>
  <si>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</si>
  <si>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</si>
  <si>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</si>
  <si>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</si>
  <si>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</si>
  <si>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</si>
  <si>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</si>
  <si>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</si>
  <si>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</si>
  <si>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</si>
  <si>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</si>
  <si>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</si>
  <si>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</si>
  <si>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</si>
  <si>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</si>
  <si>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</si>
  <si>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</si>
  <si>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</si>
  <si>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</si>
  <si>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</si>
  <si>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</si>
  <si>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</si>
  <si>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</si>
  <si>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</si>
  <si>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</si>
  <si>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</si>
  <si>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</si>
  <si>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</si>
  <si>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</si>
  <si>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</si>
  <si>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</si>
  <si>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</si>
  <si>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</si>
  <si>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</si>
  <si>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</si>
  <si>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</si>
  <si>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</si>
  <si>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</si>
  <si>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</si>
  <si>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</si>
  <si>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</si>
  <si>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</si>
  <si>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</si>
  <si>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</si>
  <si>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</si>
  <si>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</si>
  <si>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</si>
  <si>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</si>
  <si>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</si>
  <si>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</si>
  <si>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</si>
  <si>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</si>
  <si>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</si>
  <si>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</si>
  <si>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</si>
  <si>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</si>
  <si>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</si>
  <si>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</si>
  <si>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</si>
  <si>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</si>
  <si>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</si>
  <si>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</si>
  <si>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</si>
  <si>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</si>
  <si>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</si>
  <si>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</si>
  <si>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</si>
  <si>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</si>
  <si>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</si>
  <si>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</si>
  <si>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</si>
  <si>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</si>
  <si>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</si>
  <si>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</si>
  <si>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</si>
  <si>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</si>
  <si>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</si>
  <si>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</si>
  <si>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</si>
  <si>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</si>
  <si>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</si>
  <si>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</si>
  <si>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</si>
  <si>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</si>
  <si>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</si>
  <si>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</si>
  <si>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</si>
  <si>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</si>
  <si>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</si>
  <si>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</si>
  <si>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</si>
  <si>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</si>
  <si>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</si>
  <si>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</si>
  <si>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</si>
  <si>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</si>
  <si>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</si>
  <si>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</si>
  <si>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</si>
  <si>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</si>
  <si>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</si>
  <si>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</si>
  <si>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</si>
  <si>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</si>
  <si>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</si>
  <si>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</si>
  <si>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</si>
  <si>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</si>
  <si>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</si>
  <si>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</si>
  <si>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</si>
  <si>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</si>
  <si>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</si>
  <si>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</si>
  <si>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</si>
  <si>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</si>
  <si>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</si>
  <si>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</si>
  <si>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</si>
  <si>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</si>
  <si>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</si>
  <si>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</si>
  <si>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</si>
  <si>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</si>
  <si>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</si>
  <si>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</si>
  <si>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</si>
  <si>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</si>
  <si>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</si>
  <si>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</si>
  <si>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</si>
  <si>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</si>
  <si>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</si>
  <si>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</si>
  <si>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</si>
  <si>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</si>
  <si>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</si>
  <si>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</si>
  <si>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</si>
  <si>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</si>
  <si>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</si>
  <si>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</si>
  <si>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</si>
  <si>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</si>
  <si>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</si>
  <si>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</si>
  <si>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</si>
  <si>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</si>
  <si>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</si>
  <si>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</si>
  <si>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</si>
  <si>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</si>
  <si>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</si>
  <si>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</si>
  <si>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</si>
  <si>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</si>
  <si>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</si>
  <si>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</si>
  <si>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</si>
  <si>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</si>
  <si>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</si>
  <si>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</si>
  <si>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</si>
  <si>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</si>
  <si>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</si>
  <si>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</si>
  <si>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</si>
  <si>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</si>
  <si>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</si>
  <si>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</si>
  <si>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</si>
  <si>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</si>
  <si>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</si>
  <si>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</si>
  <si>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</si>
  <si>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</si>
  <si>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</si>
  <si>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</si>
  <si>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</si>
  <si>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</si>
  <si>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</si>
  <si>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</si>
  <si>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</si>
  <si>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</si>
  <si>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</si>
  <si>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</si>
  <si>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</si>
  <si>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</si>
  <si>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</si>
  <si>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</si>
  <si>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</si>
  <si>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</si>
  <si>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</si>
  <si>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</si>
  <si>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</si>
  <si>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</si>
  <si>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</si>
  <si>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</si>
  <si>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</si>
  <si>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</si>
  <si>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</si>
  <si>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</si>
  <si>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</si>
  <si>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</si>
  <si>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</si>
  <si>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</si>
  <si>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</si>
  <si>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</si>
  <si>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</si>
  <si>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</si>
  <si>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</si>
  <si>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</si>
  <si>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</si>
  <si>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</si>
  <si>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</si>
  <si>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</si>
  <si>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</si>
  <si>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</si>
  <si>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</si>
  <si>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</si>
  <si>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</si>
  <si>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</si>
  <si>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</si>
  <si>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</si>
  <si>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</si>
  <si>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</si>
  <si>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</si>
  <si>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</si>
  <si>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</si>
  <si>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</si>
  <si>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</si>
  <si>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</si>
  <si>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</si>
  <si>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</si>
  <si>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</si>
  <si>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</si>
  <si>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</si>
  <si>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</si>
  <si>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</si>
  <si>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</si>
  <si>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</si>
  <si>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</si>
  <si>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</si>
  <si>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</si>
  <si>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</si>
  <si>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</si>
  <si>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</si>
  <si>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</si>
  <si>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</si>
  <si>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</si>
  <si>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</si>
  <si>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</si>
  <si>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</si>
  <si>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</si>
  <si>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</si>
  <si>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</si>
  <si>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</si>
  <si>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</si>
  <si>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</si>
  <si>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</si>
  <si>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</si>
  <si>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</si>
  <si>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</si>
  <si>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</si>
  <si>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</si>
  <si>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</si>
  <si>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</si>
  <si>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</si>
  <si>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</si>
  <si>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</si>
  <si>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</si>
  <si>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</si>
  <si>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</si>
  <si>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</si>
  <si>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</si>
  <si>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</si>
  <si>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</si>
  <si>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</si>
  <si>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</si>
  <si>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</si>
  <si>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</si>
  <si>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</si>
  <si>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</si>
  <si>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</si>
  <si>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</si>
  <si>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</si>
  <si>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</si>
  <si>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</si>
  <si>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</si>
  <si>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</si>
  <si>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</si>
  <si>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</si>
  <si>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</si>
  <si>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</si>
  <si>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</si>
  <si>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</si>
  <si>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</si>
  <si>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</si>
  <si>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</si>
  <si>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</si>
  <si>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</si>
  <si>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</si>
  <si>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</si>
  <si>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</si>
  <si>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</si>
  <si>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</si>
  <si>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</si>
  <si>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</si>
  <si>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</si>
  <si>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</si>
  <si>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</si>
  <si>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</si>
  <si>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</si>
  <si>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</si>
  <si>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</si>
  <si>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</si>
  <si>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</si>
  <si>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</si>
  <si>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</si>
  <si>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</si>
  <si>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</si>
  <si>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</si>
  <si>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</si>
  <si>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</si>
  <si>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</si>
  <si>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</si>
  <si>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</si>
  <si>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</si>
  <si>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</si>
  <si>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</si>
  <si>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</si>
  <si>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</si>
  <si>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</si>
  <si>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</si>
  <si>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</si>
  <si>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</si>
  <si>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</si>
  <si>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</si>
  <si>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</si>
  <si>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</si>
  <si>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</si>
  <si>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</si>
  <si>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</si>
  <si>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</si>
  <si>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</si>
  <si>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</si>
  <si>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</si>
  <si>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</si>
  <si>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</si>
  <si>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</si>
  <si>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</si>
  <si>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</si>
  <si>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</si>
  <si>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</si>
  <si>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</si>
  <si>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</si>
  <si>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</si>
  <si>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</si>
  <si>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</si>
  <si>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</si>
  <si>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</si>
  <si>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</si>
  <si>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</si>
  <si>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</si>
  <si>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</si>
  <si>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</si>
  <si>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</si>
  <si>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</si>
  <si>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</si>
  <si>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</si>
  <si>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</si>
  <si>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</si>
  <si>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</si>
  <si>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</si>
  <si>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</si>
  <si>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</si>
  <si>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</si>
  <si>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</si>
  <si>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</si>
  <si>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</si>
  <si>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</si>
  <si>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</si>
  <si>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</si>
  <si>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</si>
  <si>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</si>
  <si>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</si>
  <si>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</si>
  <si>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</si>
  <si>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</si>
  <si>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</si>
  <si>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</si>
  <si>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</si>
  <si>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</si>
  <si>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</si>
  <si>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</si>
  <si>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</si>
  <si>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</si>
  <si>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</si>
  <si>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</si>
  <si>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</si>
  <si>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</si>
  <si>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</si>
  <si>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</si>
  <si>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</si>
  <si>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</si>
  <si>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</si>
  <si>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</si>
  <si>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</si>
  <si>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</si>
  <si>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</si>
  <si>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</si>
  <si>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</si>
  <si>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</si>
  <si>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</si>
  <si>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</si>
  <si>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</si>
  <si>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</si>
  <si>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</si>
  <si>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</si>
  <si>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</si>
  <si>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</si>
  <si>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</si>
  <si>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</si>
  <si>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</si>
  <si>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</si>
  <si>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</si>
  <si>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</si>
  <si>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</si>
  <si>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</si>
  <si>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</si>
  <si>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</si>
  <si>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</si>
  <si>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</si>
  <si>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</si>
  <si>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</si>
  <si>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</si>
  <si>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</si>
  <si>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</si>
  <si>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</si>
  <si>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</si>
  <si>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</si>
  <si>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</si>
  <si>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</si>
  <si>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</si>
  <si>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</si>
  <si>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</si>
  <si>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</si>
  <si>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</si>
  <si>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</si>
  <si>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</si>
  <si>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</si>
  <si>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</si>
  <si>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</si>
  <si>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</si>
  <si>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</si>
  <si>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</si>
  <si>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</si>
  <si>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</si>
  <si>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</si>
  <si>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</si>
  <si>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</si>
  <si>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</si>
  <si>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</si>
  <si>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</si>
  <si>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</si>
  <si>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</si>
  <si>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</si>
  <si>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</si>
  <si>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</si>
  <si>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</si>
  <si>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</si>
  <si>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</si>
  <si>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</si>
  <si>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</si>
  <si>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</si>
  <si>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</si>
  <si>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</si>
  <si>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</si>
  <si>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</si>
  <si>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</si>
  <si>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</si>
  <si>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</si>
  <si>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</si>
  <si>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</si>
  <si>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</si>
  <si>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</si>
  <si>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</si>
  <si>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</si>
  <si>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</si>
  <si>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</si>
  <si>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</si>
  <si>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</si>
  <si>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</si>
  <si>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</si>
  <si>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</si>
  <si>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</si>
  <si>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</si>
  <si>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</si>
  <si>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</si>
  <si>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</si>
  <si>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</si>
  <si>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</si>
  <si>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</si>
  <si>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</si>
  <si>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</si>
  <si>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</si>
  <si>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</si>
  <si>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</si>
  <si>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</si>
  <si>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</si>
  <si>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</si>
  <si>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</si>
  <si>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</si>
  <si>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</si>
  <si>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</si>
  <si>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</si>
  <si>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</si>
  <si>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</si>
  <si>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</si>
  <si>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</si>
  <si>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</si>
  <si>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</si>
  <si>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</si>
  <si>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</si>
  <si>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</si>
  <si>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</si>
  <si>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</si>
  <si>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</si>
  <si>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</si>
  <si>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</si>
  <si>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</si>
  <si>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</si>
  <si>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</si>
  <si>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</si>
  <si>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</si>
  <si>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</si>
  <si>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</si>
  <si>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</si>
  <si>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</si>
  <si>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</si>
  <si>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</si>
  <si>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</si>
  <si>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</si>
  <si>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</si>
  <si>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</si>
  <si>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</si>
  <si>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</si>
  <si>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</si>
  <si>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</si>
  <si>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</si>
  <si>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</si>
  <si>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</si>
  <si>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</si>
  <si>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</si>
  <si>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</si>
  <si>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</si>
  <si>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</si>
  <si>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</si>
  <si>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</si>
  <si>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</si>
  <si>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</si>
  <si>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</si>
  <si>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</si>
  <si>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</si>
  <si>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</si>
  <si>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</si>
  <si>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</si>
  <si>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</si>
  <si>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</si>
  <si>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</si>
  <si>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</si>
  <si>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</si>
  <si>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</si>
  <si>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</si>
  <si>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</si>
  <si>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</si>
  <si>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</si>
  <si>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</si>
  <si>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</si>
  <si>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</si>
  <si>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</si>
  <si>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</si>
  <si>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</si>
  <si>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</si>
  <si>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</si>
  <si>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</si>
  <si>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</si>
  <si>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</si>
  <si>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</si>
  <si>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</si>
  <si>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</si>
  <si>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</si>
  <si>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</si>
  <si>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</si>
  <si>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</si>
  <si>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</si>
  <si>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</si>
  <si>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</si>
  <si>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</si>
  <si>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</si>
  <si>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</si>
  <si>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</si>
  <si>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</si>
  <si>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</si>
  <si>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</si>
  <si>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</si>
  <si>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</si>
  <si>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</si>
  <si>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</si>
  <si>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</si>
  <si>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</si>
  <si>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</si>
  <si>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</si>
  <si>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</si>
  <si>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</si>
  <si>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</si>
  <si>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</si>
  <si>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</si>
  <si>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</si>
  <si>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</si>
  <si>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</si>
  <si>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</si>
  <si>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</si>
  <si>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</si>
  <si>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</si>
  <si>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</si>
  <si>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</si>
  <si>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</si>
  <si>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</si>
  <si>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</si>
  <si>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</si>
  <si>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</si>
  <si>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</si>
  <si>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</si>
  <si>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</si>
  <si>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</si>
  <si>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</si>
  <si>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</si>
  <si>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</si>
  <si>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</si>
  <si>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</si>
  <si>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</si>
  <si>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</si>
  <si>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</si>
  <si>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</si>
  <si>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</si>
  <si>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</si>
  <si>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</si>
  <si>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</si>
  <si>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</si>
  <si>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</si>
  <si>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</si>
  <si>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</si>
  <si>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</si>
  <si>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</si>
  <si>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</si>
  <si>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</si>
  <si>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</si>
  <si>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</si>
  <si>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</si>
  <si>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</si>
  <si>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</si>
  <si>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</si>
  <si>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</si>
  <si>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</si>
  <si>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</si>
  <si>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</si>
  <si>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</si>
  <si>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</si>
  <si>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</si>
  <si>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</si>
  <si>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</si>
  <si>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</si>
  <si>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</si>
  <si>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</si>
  <si>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</si>
  <si>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</si>
  <si>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</si>
  <si>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</si>
  <si>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</si>
  <si>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</si>
  <si>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</si>
  <si>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</si>
  <si>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</si>
  <si>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</si>
  <si>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</si>
  <si>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</si>
  <si>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</si>
  <si>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</si>
  <si>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</si>
  <si>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</si>
  <si>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</si>
  <si>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</si>
  <si>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</si>
  <si>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</si>
  <si>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</si>
  <si>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</si>
  <si>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</si>
  <si>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</si>
  <si>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</si>
  <si>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</si>
  <si>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</si>
  <si>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</si>
  <si>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</si>
  <si>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</si>
  <si>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</si>
  <si>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</si>
  <si>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</si>
  <si>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</si>
  <si>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</si>
  <si>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</si>
  <si>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</si>
  <si>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</si>
  <si>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</si>
  <si>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</si>
  <si>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</si>
  <si>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</si>
  <si>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</si>
  <si>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</si>
  <si>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</si>
  <si>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</si>
  <si>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</si>
  <si>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</si>
  <si>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</si>
  <si>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</si>
  <si>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</si>
  <si>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</si>
  <si>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</si>
  <si>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</si>
  <si>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</si>
  <si>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</si>
  <si>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</si>
  <si>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</si>
  <si>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</si>
  <si>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</si>
  <si>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</si>
  <si>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</si>
  <si>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</si>
  <si>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</si>
  <si>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</si>
  <si>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</si>
  <si>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</si>
  <si>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</si>
  <si>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</si>
  <si>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</si>
  <si>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</si>
  <si>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</si>
  <si>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</si>
  <si>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</si>
  <si>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</si>
  <si>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</si>
  <si>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</si>
  <si>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</si>
  <si>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</si>
  <si>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</si>
  <si>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</si>
  <si>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</si>
  <si>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</si>
  <si>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</si>
  <si>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</si>
  <si>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</si>
  <si>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</si>
  <si>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</si>
  <si>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</si>
  <si>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</si>
  <si>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</si>
  <si>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</si>
  <si>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</si>
  <si>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</si>
  <si>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</si>
  <si>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</si>
  <si>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</si>
  <si>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</si>
  <si>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</si>
  <si>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</si>
  <si>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</si>
  <si>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</si>
  <si>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</si>
  <si>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</si>
  <si>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</si>
  <si>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</si>
  <si>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</si>
  <si>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</si>
  <si>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</si>
  <si>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</si>
  <si>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</si>
  <si>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</si>
  <si>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</si>
  <si>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</si>
  <si>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</si>
  <si>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</si>
  <si>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</si>
  <si>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</si>
  <si>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</si>
  <si>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</si>
  <si>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</si>
  <si>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</si>
  <si>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</si>
  <si>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</si>
  <si>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</si>
  <si>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</si>
  <si>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</si>
  <si>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</si>
  <si>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</si>
  <si>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</si>
  <si>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</si>
  <si>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</si>
  <si>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</si>
  <si>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</si>
  <si>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</si>
  <si>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</si>
  <si>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</si>
  <si>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</si>
  <si>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</si>
  <si>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</si>
  <si>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</si>
  <si>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</si>
  <si>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</si>
  <si>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</si>
  <si>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</si>
  <si>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</si>
  <si>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</si>
  <si>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</si>
  <si>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</si>
  <si>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</si>
  <si>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</si>
  <si>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</si>
  <si>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</si>
  <si>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</si>
  <si>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</si>
  <si>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</si>
  <si>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</si>
  <si>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</si>
  <si>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</si>
  <si>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</si>
  <si>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</si>
  <si>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</si>
  <si>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</si>
  <si>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</si>
  <si>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</si>
  <si>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</si>
  <si>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</si>
  <si>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</si>
  <si>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</si>
  <si>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</si>
  <si>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</si>
  <si>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</si>
  <si>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</si>
  <si>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</si>
  <si>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</si>
  <si>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</si>
  <si>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</si>
  <si>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</si>
  <si>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</si>
  <si>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</si>
  <si>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</si>
  <si>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</si>
  <si>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</si>
  <si>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</si>
  <si>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</si>
  <si>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</si>
  <si>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</si>
  <si>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</si>
  <si>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</si>
  <si>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</si>
  <si>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</si>
  <si>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</si>
  <si>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</si>
  <si>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</si>
  <si>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</si>
  <si>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</si>
  <si>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</si>
  <si>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</si>
  <si>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</si>
  <si>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</si>
  <si>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</si>
  <si>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</si>
  <si>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</si>
  <si>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</si>
  <si>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</si>
  <si>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</si>
  <si>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</si>
  <si>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</si>
  <si>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</si>
  <si>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</si>
  <si>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</si>
  <si>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</si>
  <si>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</si>
  <si>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</si>
  <si>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</si>
  <si>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</si>
  <si>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</si>
  <si>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</si>
  <si>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</si>
  <si>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</si>
  <si>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</si>
  <si>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</si>
  <si>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</si>
  <si>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</si>
  <si>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</si>
  <si>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</si>
  <si>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</si>
  <si>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</si>
  <si>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</si>
  <si>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</si>
  <si>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</si>
  <si>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</si>
  <si>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</si>
  <si>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</si>
  <si>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</si>
  <si>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</si>
  <si>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</si>
  <si>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</si>
  <si>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</si>
  <si>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</si>
  <si>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</si>
  <si>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</si>
  <si>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</si>
  <si>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</si>
  <si>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</si>
  <si>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</si>
  <si>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</si>
  <si>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</si>
  <si>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</si>
  <si>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</si>
  <si>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</si>
  <si>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</si>
  <si>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</si>
  <si>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</si>
  <si>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</si>
  <si>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</si>
  <si>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</si>
  <si>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</si>
  <si>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</si>
  <si>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</si>
  <si>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</si>
  <si>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</si>
  <si>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</si>
  <si>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</si>
  <si>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</si>
  <si>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</si>
  <si>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</si>
  <si>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</si>
  <si>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</si>
  <si>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</si>
  <si>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</si>
  <si>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</si>
  <si>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</si>
  <si>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</si>
  <si>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</si>
  <si>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</si>
  <si>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</si>
  <si>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</si>
  <si>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</si>
  <si>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</si>
  <si>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</si>
  <si>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</si>
  <si>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</si>
  <si>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</si>
  <si>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</si>
  <si>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</si>
  <si>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</si>
  <si>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</si>
  <si>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</si>
  <si>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</si>
  <si>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</si>
  <si>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</si>
  <si>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</si>
  <si>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</si>
  <si>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</si>
  <si>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</si>
  <si>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</si>
  <si>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</si>
  <si>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</si>
  <si>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</si>
  <si>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</si>
  <si>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</si>
  <si>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</si>
  <si>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</si>
  <si>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</si>
  <si>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</si>
  <si>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</si>
  <si>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</si>
  <si>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</si>
  <si>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</si>
  <si>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</si>
  <si>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</si>
  <si>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</si>
  <si>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</si>
  <si>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</si>
  <si>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</si>
  <si>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</si>
  <si>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</si>
  <si>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</si>
  <si>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</si>
  <si>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</si>
  <si>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</si>
  <si>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</si>
  <si>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</si>
  <si>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</si>
  <si>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</si>
  <si>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</si>
  <si>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</si>
  <si>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</si>
  <si>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</si>
  <si>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</si>
  <si>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</si>
  <si>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</si>
  <si>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</si>
  <si>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</si>
  <si>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</si>
  <si>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</si>
  <si>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</si>
  <si>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</si>
  <si>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</si>
  <si>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</si>
  <si>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</si>
  <si>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</si>
  <si>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</si>
  <si>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</si>
  <si>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</si>
  <si>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</si>
  <si>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</si>
  <si>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</si>
  <si>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</si>
  <si>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</si>
  <si>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</si>
  <si>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</si>
  <si>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</si>
  <si>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</si>
  <si>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</si>
  <si>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</si>
  <si>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</si>
  <si>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</si>
  <si>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</si>
  <si>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</si>
  <si>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</si>
  <si>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</si>
  <si>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</si>
  <si>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</si>
  <si>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</si>
  <si>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</si>
  <si>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</si>
  <si>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</si>
  <si>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</si>
  <si>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</si>
  <si>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</si>
  <si>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</si>
  <si>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</si>
  <si>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</si>
  <si>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</si>
  <si>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</si>
  <si>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</si>
  <si>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</si>
  <si>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</si>
  <si>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</si>
  <si>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</si>
  <si>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</si>
  <si>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</si>
  <si>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</si>
  <si>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</si>
  <si>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</si>
  <si>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</si>
  <si>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</si>
  <si>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</si>
  <si>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</si>
  <si>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</si>
  <si>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</si>
  <si>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</si>
  <si>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</si>
  <si>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</si>
  <si>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</si>
  <si>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</si>
  <si>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</si>
  <si>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</si>
  <si>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</si>
  <si>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</si>
  <si>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</si>
  <si>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</si>
  <si>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</si>
  <si>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</si>
  <si>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</si>
  <si>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</si>
  <si>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</si>
  <si>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</si>
  <si>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</si>
  <si>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</si>
  <si>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</si>
  <si>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</si>
  <si>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</si>
  <si>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</si>
  <si>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</si>
  <si>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</si>
  <si>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</si>
  <si>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</si>
  <si>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</si>
  <si>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</si>
  <si>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</si>
  <si>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</si>
  <si>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</si>
  <si>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</si>
  <si>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</si>
  <si>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</si>
  <si>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</si>
  <si>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</si>
  <si>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</si>
  <si>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</si>
  <si>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</si>
  <si>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</si>
  <si>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</si>
  <si>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</si>
  <si>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</si>
  <si>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</si>
  <si>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</si>
  <si>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</si>
  <si>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</si>
  <si>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</si>
  <si>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</si>
  <si>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</si>
  <si>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</si>
  <si>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</si>
  <si>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</si>
  <si>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</si>
  <si>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</si>
  <si>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</si>
  <si>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</si>
  <si>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</si>
  <si>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</si>
  <si>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</si>
  <si>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</si>
  <si>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</si>
  <si>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</si>
  <si>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</si>
  <si>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</si>
  <si>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</si>
  <si>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</si>
  <si>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</si>
  <si>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</si>
  <si>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</si>
  <si>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</si>
  <si>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</si>
  <si>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</si>
  <si>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</si>
  <si>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</si>
  <si>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</si>
  <si>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</si>
  <si>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</si>
  <si>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</si>
  <si>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</si>
  <si>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</si>
  <si>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</si>
  <si>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</si>
  <si>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</si>
  <si>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</si>
  <si>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</si>
  <si>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</si>
  <si>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</si>
  <si>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</si>
  <si>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</si>
  <si>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</si>
  <si>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</si>
  <si>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</si>
  <si>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</si>
  <si>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</si>
  <si>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</si>
  <si>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</si>
  <si>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</si>
  <si>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</si>
  <si>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</si>
  <si>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</si>
  <si>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</si>
  <si>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</si>
  <si>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</si>
  <si>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</si>
  <si>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</si>
  <si>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</si>
  <si>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</si>
  <si>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</si>
  <si>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</si>
  <si>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</si>
  <si>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</si>
  <si>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</si>
  <si>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</si>
  <si>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</si>
  <si>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</si>
  <si>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</si>
  <si>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</si>
  <si>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</si>
  <si>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</si>
  <si>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</si>
  <si>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</si>
  <si>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</si>
  <si>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</si>
  <si>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</si>
  <si>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</si>
  <si>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</si>
  <si>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</si>
  <si>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</si>
  <si>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</si>
  <si>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</si>
  <si>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</si>
  <si>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</si>
  <si>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</si>
  <si>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</si>
  <si>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</si>
  <si>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</si>
  <si>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</si>
  <si>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</si>
  <si>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</si>
  <si>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</si>
  <si>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</si>
  <si>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</si>
  <si>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</si>
  <si>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</si>
  <si>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</si>
  <si>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</si>
  <si>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</si>
  <si>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</si>
  <si>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</si>
  <si>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</si>
  <si>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</si>
  <si>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</si>
  <si>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</si>
  <si>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</si>
  <si>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</si>
  <si>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</si>
  <si>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</si>
  <si>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</si>
  <si>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</si>
  <si>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</si>
  <si>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</si>
  <si>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</si>
  <si>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</si>
  <si>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</si>
  <si>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</si>
  <si>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</si>
  <si>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</si>
  <si>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</si>
  <si>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</si>
  <si>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</si>
  <si>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</si>
  <si>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</si>
  <si>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</si>
  <si>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</si>
  <si>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</si>
  <si>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</si>
  <si>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</si>
  <si>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</si>
  <si>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</si>
  <si>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</si>
  <si>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</si>
  <si>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</si>
  <si>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</si>
  <si>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</si>
  <si>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</si>
  <si>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</si>
  <si>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</si>
  <si>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</si>
  <si>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</si>
  <si>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</si>
  <si>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</si>
  <si>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</si>
  <si>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</si>
  <si>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</si>
  <si>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</si>
  <si>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</si>
  <si>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</si>
  <si>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</si>
  <si>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</si>
  <si>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</si>
  <si>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</si>
  <si>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</si>
  <si>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</si>
  <si>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</si>
  <si>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</si>
  <si>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</si>
  <si>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</si>
  <si>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</si>
  <si>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</si>
  <si>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</si>
  <si>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</si>
  <si>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</si>
  <si>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</si>
  <si>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</si>
  <si>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</si>
  <si>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</si>
  <si>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</si>
  <si>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</si>
  <si>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</si>
  <si>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</si>
  <si>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</si>
  <si>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</si>
  <si>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</si>
  <si>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</si>
  <si>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</si>
  <si>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</si>
  <si>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</si>
  <si>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</si>
  <si>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</si>
  <si>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</si>
  <si>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</si>
  <si>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</si>
  <si>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</si>
  <si>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</si>
  <si>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</si>
  <si>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</si>
  <si>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</si>
  <si>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</si>
  <si>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</si>
  <si>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</si>
  <si>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</si>
  <si>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</si>
  <si>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</si>
  <si>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</si>
  <si>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</si>
  <si>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</si>
  <si>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</si>
  <si>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</si>
  <si>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</si>
  <si>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</si>
  <si>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</si>
  <si>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</si>
  <si>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</si>
  <si>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</si>
  <si>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</si>
  <si>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</si>
  <si>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</si>
  <si>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</si>
  <si>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</si>
  <si>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</si>
  <si>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</si>
  <si>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</si>
  <si>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</si>
  <si>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</si>
  <si>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</si>
  <si>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</si>
  <si>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</si>
  <si>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</si>
  <si>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</si>
  <si>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</si>
  <si>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</si>
  <si>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</si>
  <si>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</si>
  <si>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</si>
  <si>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</si>
  <si>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</si>
  <si>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</si>
  <si>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</si>
  <si>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</si>
  <si>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</si>
  <si>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</si>
  <si>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</si>
  <si>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</si>
  <si>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</si>
  <si>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</si>
  <si>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</si>
  <si>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</si>
  <si>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</si>
  <si>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</si>
  <si>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</si>
  <si>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</si>
  <si>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</si>
  <si>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</si>
  <si>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</si>
  <si>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</si>
  <si>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</si>
  <si>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</si>
  <si>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</si>
  <si>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</si>
  <si>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</si>
  <si>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</si>
  <si>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</si>
  <si>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</si>
  <si>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</si>
  <si>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</si>
  <si>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</si>
  <si>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</si>
  <si>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</si>
  <si>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</si>
  <si>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</si>
  <si>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</si>
  <si>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</si>
  <si>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</si>
  <si>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</si>
  <si>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</si>
  <si>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</si>
  <si>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</si>
  <si>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</si>
  <si>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</si>
  <si>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</si>
  <si>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</si>
  <si>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</si>
  <si>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</si>
  <si>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</si>
  <si>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</si>
  <si>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</si>
  <si>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</si>
  <si>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</si>
  <si>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</si>
  <si>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</si>
  <si>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</si>
  <si>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</si>
  <si>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</si>
  <si>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</si>
  <si>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</si>
  <si>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</si>
  <si>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</si>
  <si>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</si>
  <si>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</si>
  <si>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</si>
  <si>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</si>
  <si>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</si>
  <si>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</si>
  <si>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</si>
  <si>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</si>
  <si>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</si>
  <si>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</si>
  <si>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</si>
  <si>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</si>
  <si>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</si>
  <si>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</si>
  <si>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</si>
  <si>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</si>
  <si>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</si>
  <si>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</si>
  <si>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</si>
  <si>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</si>
  <si>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</si>
  <si>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</si>
  <si>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</si>
  <si>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</si>
  <si>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</si>
  <si>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</si>
  <si>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</si>
  <si>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</si>
  <si>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</si>
  <si>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</si>
  <si>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</si>
  <si>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</si>
  <si>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</si>
  <si>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</si>
  <si>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</si>
  <si>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</si>
  <si>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</si>
  <si>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</si>
  <si>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</si>
  <si>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</si>
  <si>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</si>
  <si>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</si>
  <si>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</si>
  <si>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</si>
  <si>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</si>
  <si>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</si>
  <si>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</si>
  <si>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</si>
  <si>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</si>
  <si>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</si>
  <si>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</si>
  <si>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</si>
  <si>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</si>
  <si>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</si>
  <si>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</si>
  <si>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</si>
  <si>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</si>
  <si>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</si>
  <si>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</si>
  <si>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</si>
  <si>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</si>
  <si>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</si>
  <si>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</si>
  <si>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</si>
  <si>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</si>
  <si>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</si>
  <si>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</si>
  <si>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</si>
  <si>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</si>
  <si>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</si>
  <si>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</si>
  <si>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</si>
  <si>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</si>
  <si>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</si>
  <si>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</si>
  <si>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</si>
  <si>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</si>
  <si>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</si>
  <si>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</si>
  <si>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</si>
  <si>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</si>
  <si>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</si>
  <si>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</si>
  <si>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</si>
  <si>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</si>
  <si>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</si>
  <si>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</si>
  <si>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</si>
  <si>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</si>
  <si>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</si>
  <si>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</si>
  <si>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</si>
  <si>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</si>
  <si>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</si>
  <si>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</si>
  <si>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</si>
  <si>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</si>
  <si>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</si>
  <si>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</si>
  <si>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</si>
  <si>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</si>
  <si>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</si>
  <si>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</si>
  <si>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</si>
  <si>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</si>
  <si>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</si>
  <si>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</si>
  <si>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</si>
  <si>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</si>
  <si>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</si>
  <si>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</si>
  <si>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</si>
  <si>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</si>
  <si>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</si>
  <si>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</si>
  <si>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</si>
  <si>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</si>
  <si>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</si>
  <si>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</si>
  <si>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</si>
  <si>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</si>
  <si>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</si>
  <si>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</si>
  <si>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</si>
  <si>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</si>
  <si>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</si>
  <si>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</si>
  <si>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</si>
  <si>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</si>
  <si>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</si>
  <si>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</si>
  <si>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</si>
  <si>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</si>
  <si>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</si>
  <si>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</si>
  <si>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</si>
  <si>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</si>
  <si>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</si>
  <si>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</si>
  <si>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</si>
  <si>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</si>
  <si>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</si>
  <si>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</si>
  <si>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</si>
  <si>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</si>
  <si>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</si>
  <si>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</si>
  <si>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</si>
  <si>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</si>
  <si>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</si>
  <si>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</si>
  <si>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</si>
  <si>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</si>
  <si>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</si>
  <si>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</si>
  <si>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</si>
  <si>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</si>
  <si>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</si>
  <si>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</si>
  <si>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</si>
  <si>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</si>
  <si>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</si>
  <si>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</si>
  <si>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</si>
  <si>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</si>
  <si>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</si>
  <si>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</si>
  <si>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</si>
  <si>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</si>
  <si>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</si>
  <si>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</si>
  <si>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</si>
  <si>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</si>
  <si>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</si>
  <si>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</si>
  <si>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</si>
  <si>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</si>
  <si>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</si>
  <si>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</si>
  <si>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</si>
  <si>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</si>
  <si>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</si>
  <si>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</si>
  <si>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</si>
  <si>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</si>
  <si>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</si>
  <si>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</si>
  <si>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</si>
  <si>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</si>
  <si>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</si>
  <si>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</si>
  <si>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</si>
  <si>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</si>
  <si>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</si>
  <si>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</si>
  <si>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</si>
  <si>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</si>
  <si>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</si>
  <si>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</si>
  <si>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</si>
  <si>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</si>
  <si>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</si>
  <si>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</si>
  <si>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</si>
  <si>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</si>
  <si>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</si>
  <si>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</si>
  <si>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</si>
  <si>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</si>
  <si>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</si>
  <si>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</si>
  <si>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</si>
  <si>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</si>
  <si>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</si>
  <si>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</si>
  <si>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</si>
  <si>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</si>
  <si>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</si>
  <si>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</si>
  <si>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</si>
  <si>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</si>
  <si>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</si>
  <si>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</si>
  <si>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</si>
  <si>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</si>
  <si>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</si>
  <si>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</si>
  <si>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</si>
  <si>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</si>
  <si>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</si>
  <si>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</si>
  <si>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</si>
  <si>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</si>
  <si>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</si>
  <si>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</si>
  <si>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</si>
  <si>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</si>
  <si>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</si>
  <si>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</si>
  <si>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</si>
  <si>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</si>
  <si>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</si>
  <si>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</si>
  <si>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</si>
  <si>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</si>
  <si>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</si>
  <si>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</si>
  <si>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</si>
  <si>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</si>
  <si>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</si>
  <si>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</si>
  <si>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</si>
  <si>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</si>
  <si>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</si>
  <si>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</si>
  <si>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</si>
  <si>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</si>
  <si>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</si>
  <si>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</si>
  <si>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</si>
  <si>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</si>
  <si>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</si>
  <si>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</si>
  <si>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</si>
  <si>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</si>
  <si>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</si>
  <si>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</si>
  <si>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</si>
  <si>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</si>
  <si>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</si>
  <si>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</si>
  <si>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</si>
  <si>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</si>
  <si>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</si>
  <si>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</si>
  <si>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</si>
  <si>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</si>
  <si>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</si>
  <si>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</si>
  <si>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</si>
  <si>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</si>
  <si>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</si>
  <si>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</si>
  <si>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</si>
  <si>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</si>
  <si>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</si>
  <si>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</si>
  <si>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</si>
  <si>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</si>
  <si>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</si>
  <si>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</si>
  <si>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</si>
  <si>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</si>
  <si>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</si>
  <si>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</si>
  <si>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</si>
  <si>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</si>
  <si>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</si>
  <si>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</si>
  <si>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</si>
  <si>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</si>
  <si>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</si>
  <si>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</si>
  <si>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</si>
  <si>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</si>
  <si>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</si>
  <si>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</si>
  <si>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</si>
  <si>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</si>
  <si>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</si>
  <si>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</si>
  <si>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</si>
  <si>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</si>
  <si>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</si>
  <si>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</si>
  <si>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</si>
  <si>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</si>
  <si>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</si>
  <si>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</si>
  <si>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</si>
  <si>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</si>
  <si>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</si>
  <si>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</si>
  <si>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</si>
  <si>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</si>
  <si>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</si>
  <si>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</si>
  <si>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</si>
  <si>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</si>
  <si>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</si>
  <si>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</si>
  <si>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</si>
  <si>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</si>
  <si>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</si>
  <si>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</si>
  <si>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</si>
  <si>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</si>
  <si>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</si>
  <si>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</si>
  <si>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</si>
  <si>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</si>
  <si>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</si>
  <si>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</si>
  <si>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</si>
  <si>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</si>
  <si>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</si>
  <si>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</si>
  <si>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</si>
  <si>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</si>
  <si>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</si>
  <si>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</si>
  <si>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</si>
  <si>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</si>
  <si>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</si>
  <si>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</si>
  <si>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</si>
  <si>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</si>
  <si>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</si>
  <si>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</si>
  <si>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</si>
  <si>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</si>
  <si>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</si>
  <si>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</si>
  <si>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</si>
  <si>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</si>
  <si>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</si>
  <si>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</si>
  <si>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</si>
  <si>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</si>
  <si>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</si>
  <si>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</si>
  <si>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</si>
  <si>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</si>
  <si>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</si>
  <si>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</si>
  <si>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</si>
  <si>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</si>
  <si>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</si>
  <si>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</si>
  <si>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</si>
  <si>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</si>
  <si>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</si>
  <si>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</si>
  <si>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</si>
  <si>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</si>
  <si>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</si>
  <si>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</si>
  <si>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</si>
  <si>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</si>
  <si>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</si>
  <si>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</si>
  <si>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</si>
  <si>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</si>
  <si>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</si>
  <si>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</si>
  <si>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</si>
  <si>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</si>
  <si>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</si>
  <si>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</si>
  <si>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</si>
  <si>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</si>
  <si>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</si>
  <si>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</si>
  <si>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</si>
  <si>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</si>
  <si>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</si>
  <si>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</si>
  <si>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</si>
  <si>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</si>
  <si>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</si>
  <si>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</si>
  <si>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</si>
  <si>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</si>
  <si>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</si>
  <si>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</si>
  <si>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</si>
  <si>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</si>
  <si>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</si>
  <si>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</si>
  <si>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</si>
  <si>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</si>
  <si>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</si>
  <si>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</si>
  <si>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</si>
  <si>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</si>
  <si>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</si>
  <si>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</si>
  <si>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</si>
  <si>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</si>
  <si>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</si>
  <si>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</si>
  <si>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</si>
  <si>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</si>
  <si>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</si>
  <si>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</si>
  <si>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</si>
  <si>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</si>
  <si>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</si>
  <si>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</si>
  <si>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</si>
  <si>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</si>
  <si>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</si>
  <si>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</si>
  <si>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</si>
  <si>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</si>
  <si>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</si>
  <si>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</si>
  <si>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</si>
  <si>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</si>
  <si>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</si>
  <si>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</si>
  <si>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</si>
  <si>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</si>
  <si>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</si>
  <si>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</si>
  <si>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</si>
  <si>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</si>
  <si>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</si>
  <si>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</si>
  <si>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</si>
  <si>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</si>
  <si>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</si>
  <si>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</si>
  <si>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</si>
  <si>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</si>
  <si>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</si>
  <si>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</si>
  <si>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</si>
  <si>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</si>
  <si>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</si>
  <si>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</si>
  <si>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</si>
  <si>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</si>
  <si>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</si>
  <si>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</si>
  <si>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</si>
  <si>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</si>
  <si>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</si>
  <si>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</si>
  <si>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</si>
  <si>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</si>
  <si>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</si>
  <si>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</si>
  <si>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</si>
  <si>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</si>
  <si>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</si>
  <si>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</si>
  <si>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</si>
  <si>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</si>
  <si>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</si>
  <si>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</si>
  <si>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</si>
  <si>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</si>
  <si>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</si>
  <si>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</si>
  <si>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</si>
  <si>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</si>
  <si>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</si>
  <si>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</si>
  <si>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</si>
  <si>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</si>
  <si>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</si>
  <si>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</si>
  <si>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</si>
  <si>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</si>
  <si>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</si>
  <si>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</si>
  <si>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</si>
  <si>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</si>
  <si>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</si>
  <si>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</si>
  <si>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</si>
  <si>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</si>
  <si>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</si>
  <si>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</si>
  <si>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</si>
  <si>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</si>
  <si>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</si>
  <si>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</si>
  <si>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</si>
  <si>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</si>
  <si>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</si>
  <si>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</si>
  <si>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</si>
  <si>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</si>
  <si>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</si>
  <si>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</si>
  <si>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</si>
  <si>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</si>
  <si>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</si>
  <si>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</si>
  <si>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</si>
  <si>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</si>
  <si>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</si>
  <si>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</si>
  <si>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</si>
  <si>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</si>
  <si>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</si>
  <si>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</si>
  <si>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</si>
  <si>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</si>
  <si>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</si>
  <si>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</si>
  <si>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</si>
  <si>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</si>
  <si>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</si>
  <si>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</si>
  <si>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</si>
  <si>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</si>
  <si>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</si>
  <si>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</si>
  <si>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</si>
  <si>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</si>
  <si>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</si>
  <si>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</si>
  <si>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</si>
  <si>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</si>
  <si>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</si>
  <si>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</si>
  <si>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</si>
  <si>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</si>
  <si>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</si>
  <si>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</si>
  <si>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</si>
  <si>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</si>
  <si>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</si>
  <si>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</si>
  <si>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</si>
  <si>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</si>
  <si>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</si>
  <si>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</si>
  <si>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</si>
  <si>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</si>
  <si>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</si>
  <si>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</si>
  <si>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</si>
  <si>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</si>
  <si>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</si>
  <si>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</si>
  <si>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</si>
  <si>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</si>
  <si>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</si>
  <si>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</si>
  <si>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</si>
  <si>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</si>
  <si>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</si>
  <si>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</si>
  <si>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</si>
  <si>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</si>
  <si>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</si>
  <si>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</si>
  <si>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</si>
  <si>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</si>
  <si>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</si>
  <si>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</si>
  <si>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</si>
  <si>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</si>
  <si>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</si>
  <si>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</si>
  <si>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</si>
  <si>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</si>
  <si>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</si>
  <si>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</si>
  <si>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</si>
  <si>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</si>
  <si>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</si>
  <si>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</si>
  <si>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</si>
  <si>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</si>
  <si>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</si>
  <si>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</si>
  <si>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</si>
  <si>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</si>
  <si>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</si>
  <si>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</si>
  <si>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</si>
  <si>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</si>
  <si>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</si>
  <si>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</si>
  <si>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</si>
  <si>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</si>
  <si>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</si>
  <si>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</si>
  <si>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</si>
  <si>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</si>
  <si>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</si>
  <si>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</si>
  <si>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</si>
  <si>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</si>
  <si>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</si>
  <si>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</si>
  <si>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</si>
  <si>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</si>
  <si>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</si>
  <si>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</si>
  <si>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</si>
  <si>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</si>
  <si>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</si>
  <si>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</si>
  <si>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</si>
  <si>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</si>
  <si>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</si>
  <si>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</si>
  <si>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</si>
  <si>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</si>
  <si>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</si>
  <si>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</si>
  <si>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</si>
  <si>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</si>
  <si>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</si>
  <si>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</si>
  <si>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</si>
  <si>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</si>
  <si>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</si>
  <si>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</si>
  <si>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</si>
  <si>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</si>
  <si>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</si>
  <si>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</si>
  <si>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</si>
  <si>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</si>
  <si>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</si>
  <si>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</si>
  <si>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</si>
  <si>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</si>
  <si>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</si>
  <si>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</si>
  <si>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</si>
  <si>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</si>
  <si>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</si>
  <si>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</si>
  <si>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</si>
  <si>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</si>
  <si>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</si>
  <si>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</si>
  <si>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</si>
  <si>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</si>
  <si>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</si>
  <si>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</si>
  <si>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</si>
  <si>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</si>
  <si>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</si>
  <si>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</si>
  <si>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</si>
  <si>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</si>
  <si>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</si>
  <si>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</si>
  <si>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</si>
  <si>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</si>
  <si>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</si>
  <si>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</si>
  <si>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</si>
  <si>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</si>
  <si>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</si>
  <si>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</si>
  <si>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</si>
  <si>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</si>
  <si>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</si>
  <si>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</si>
  <si>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</si>
  <si>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</si>
  <si>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</si>
  <si>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</si>
  <si>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</si>
  <si>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</si>
  <si>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</si>
  <si>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</si>
  <si>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</si>
  <si>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</si>
  <si>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</si>
  <si>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</si>
  <si>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</si>
  <si>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</si>
  <si>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</si>
  <si>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</si>
  <si>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</si>
  <si>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</si>
  <si>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</si>
  <si>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</si>
  <si>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</si>
  <si>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</si>
  <si>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</si>
  <si>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</si>
  <si>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</si>
  <si>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</si>
  <si>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</si>
  <si>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</si>
  <si>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</si>
  <si>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</si>
  <si>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</si>
  <si>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</si>
  <si>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</si>
  <si>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</si>
  <si>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</si>
  <si>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</si>
  <si>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</si>
  <si>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</si>
  <si>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</si>
  <si>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</si>
  <si>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</si>
  <si>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</si>
  <si>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</si>
  <si>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</si>
  <si>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</si>
  <si>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</si>
  <si>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</si>
  <si>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</si>
  <si>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</si>
  <si>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</si>
  <si>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</si>
  <si>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</si>
  <si>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</si>
  <si>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</si>
  <si>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</si>
  <si>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</si>
  <si>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</si>
  <si>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</si>
  <si>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</si>
  <si>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</si>
  <si>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</si>
  <si>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</si>
  <si>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</si>
  <si>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</si>
  <si>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</si>
  <si>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</si>
  <si>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</si>
  <si>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</si>
  <si>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</si>
  <si>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</si>
  <si>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</si>
  <si>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</si>
  <si>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</si>
  <si>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</si>
  <si>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</si>
  <si>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</si>
  <si>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</si>
  <si>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</si>
  <si>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</si>
  <si>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</si>
  <si>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</si>
  <si>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</si>
  <si>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</si>
  <si>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</si>
  <si>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</si>
  <si>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</si>
  <si>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</si>
  <si>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</si>
  <si>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</si>
  <si>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</si>
  <si>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</si>
  <si>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</si>
  <si>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</si>
  <si>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</si>
  <si>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</si>
  <si>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</si>
  <si>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</si>
  <si>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</si>
  <si>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</si>
  <si>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</si>
  <si>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</si>
  <si>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</si>
  <si>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</si>
  <si>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</si>
  <si>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</si>
  <si>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</si>
  <si>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</si>
  <si>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</si>
  <si>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</si>
  <si>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</si>
  <si>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</si>
  <si>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</si>
  <si>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</si>
  <si>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</si>
  <si>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</si>
  <si>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</si>
  <si>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</si>
  <si>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</si>
  <si>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</si>
  <si>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</si>
  <si>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</si>
  <si>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</si>
  <si>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</si>
  <si>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</si>
  <si>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</si>
  <si>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</si>
  <si>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</si>
  <si>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</si>
  <si>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</si>
  <si>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</si>
  <si>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</si>
  <si>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</si>
  <si>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</si>
  <si>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</si>
  <si>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</si>
  <si>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</si>
  <si>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</si>
  <si>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</si>
  <si>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</si>
  <si>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</si>
  <si>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</si>
  <si>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</si>
  <si>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</si>
  <si>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</si>
  <si>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</si>
  <si>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</si>
  <si>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</si>
  <si>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</si>
  <si>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</si>
  <si>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</si>
  <si>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</si>
  <si>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</si>
  <si>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</si>
  <si>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</si>
  <si>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</si>
  <si>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</si>
  <si>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</si>
  <si>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</si>
  <si>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</si>
  <si>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</si>
  <si>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</si>
  <si>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</si>
  <si>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</si>
  <si>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</si>
  <si>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</si>
  <si>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</si>
  <si>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</si>
  <si>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</si>
  <si>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</si>
  <si>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</si>
  <si>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</si>
  <si>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</si>
  <si>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</si>
  <si>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</si>
  <si>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</si>
  <si>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</si>
  <si>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</si>
  <si>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</si>
  <si>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</si>
  <si>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</si>
  <si>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</si>
  <si>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</si>
  <si>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</si>
  <si>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</si>
  <si>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</si>
  <si>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</si>
  <si>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</si>
  <si>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</si>
  <si>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</si>
  <si>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</si>
  <si>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</si>
  <si>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</si>
  <si>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</si>
  <si>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</si>
  <si>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</si>
  <si>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</si>
  <si>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</si>
  <si>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</si>
  <si>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</si>
  <si>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</si>
  <si>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</si>
  <si>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</si>
  <si>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</si>
  <si>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</si>
  <si>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</si>
  <si>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</si>
  <si>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</si>
  <si>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</si>
  <si>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</si>
  <si>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</si>
  <si>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</si>
  <si>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</si>
  <si>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</si>
  <si>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</si>
  <si>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</si>
  <si>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</si>
  <si>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</si>
  <si>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</si>
  <si>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</si>
  <si>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</si>
  <si>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</si>
  <si>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</si>
  <si>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</si>
  <si>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</si>
  <si>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</si>
  <si>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</si>
  <si>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</si>
  <si>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</si>
  <si>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</si>
  <si>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</si>
  <si>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</si>
  <si>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</si>
  <si>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</si>
  <si>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</si>
  <si>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</si>
  <si>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</si>
  <si>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</si>
  <si>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</si>
  <si>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</si>
  <si>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</si>
  <si>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</si>
  <si>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</si>
  <si>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</si>
  <si>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</si>
  <si>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</si>
  <si>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</si>
  <si>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</si>
  <si>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</si>
  <si>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</si>
  <si>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</si>
  <si>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</si>
  <si>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</si>
  <si>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</si>
  <si>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</si>
  <si>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</si>
  <si>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</si>
  <si>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</si>
  <si>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</si>
  <si>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</si>
  <si>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</si>
  <si>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</si>
  <si>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</si>
  <si>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</si>
  <si>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</si>
  <si>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</si>
  <si>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</si>
  <si>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</si>
  <si>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</si>
  <si>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</si>
  <si>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</si>
  <si>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</si>
  <si>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</si>
  <si>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</si>
  <si>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</si>
  <si>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</si>
  <si>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</si>
  <si>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</si>
  <si>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</si>
  <si>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</si>
  <si>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</si>
  <si>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</si>
  <si>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</si>
  <si>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</si>
  <si>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</si>
  <si>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</si>
  <si>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</si>
  <si>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</si>
  <si>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</si>
  <si>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</si>
  <si>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</si>
  <si>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</si>
  <si>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</si>
  <si>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</si>
  <si>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</si>
  <si>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</si>
  <si>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</si>
  <si>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</si>
  <si>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</si>
  <si>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</si>
  <si>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</si>
  <si>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</si>
  <si>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</si>
  <si>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</si>
  <si>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</si>
  <si>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</si>
  <si>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</si>
  <si>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</si>
  <si>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</si>
  <si>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</si>
  <si>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</si>
  <si>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</si>
  <si>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</si>
  <si>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</si>
  <si>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</si>
  <si>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</si>
  <si>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</si>
  <si>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</si>
  <si>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</si>
  <si>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</si>
  <si>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</si>
  <si>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</si>
  <si>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</si>
  <si>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</si>
  <si>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</si>
  <si>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</si>
  <si>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</si>
  <si>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</si>
  <si>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</si>
  <si>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</si>
  <si>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</si>
  <si>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</si>
  <si>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</si>
  <si>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</si>
  <si>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</si>
  <si>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</si>
  <si>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</si>
  <si>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</si>
  <si>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</si>
  <si>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</si>
  <si>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</si>
  <si>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</si>
  <si>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</si>
  <si>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</si>
  <si>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</si>
  <si>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</si>
  <si>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</si>
  <si>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</si>
  <si>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</si>
  <si>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</si>
  <si>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</si>
  <si>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</si>
  <si>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</si>
  <si>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</si>
  <si>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</si>
  <si>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</si>
  <si>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</si>
  <si>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</si>
  <si>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</si>
  <si>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</si>
  <si>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</si>
  <si>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</si>
  <si>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</si>
  <si>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</si>
  <si>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</si>
  <si>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</si>
  <si>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</si>
  <si>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</si>
  <si>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</si>
  <si>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</si>
  <si>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</si>
  <si>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</si>
  <si>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</si>
  <si>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</si>
  <si>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</si>
  <si>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</si>
  <si>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</si>
  <si>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</si>
  <si>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</si>
  <si>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</si>
  <si>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</si>
  <si>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</si>
  <si>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</si>
  <si>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</si>
  <si>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</si>
  <si>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</si>
  <si>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</si>
  <si>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</si>
  <si>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</si>
  <si>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</si>
  <si>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</si>
  <si>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</si>
  <si>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</si>
  <si>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</si>
  <si>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</si>
  <si>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</si>
  <si>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</si>
  <si>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</si>
  <si>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</si>
  <si>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</si>
  <si>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</si>
  <si>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</si>
  <si>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</si>
  <si>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</si>
  <si>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</si>
  <si>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</si>
  <si>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</si>
  <si>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</si>
  <si>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</si>
  <si>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</si>
  <si>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</si>
  <si>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</si>
  <si>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</si>
  <si>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</si>
  <si>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</si>
  <si>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</si>
  <si>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</si>
  <si>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</si>
  <si>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</si>
  <si>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</si>
  <si>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</si>
  <si>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</si>
  <si>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</si>
  <si>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</si>
  <si>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</si>
  <si>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</si>
  <si>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</si>
  <si>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</si>
  <si>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</si>
  <si>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</si>
  <si>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</si>
  <si>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</si>
  <si>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</si>
  <si>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</si>
  <si>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</si>
  <si>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</si>
  <si>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</si>
  <si>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</si>
  <si>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</si>
  <si>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</si>
  <si>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</si>
  <si>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</si>
  <si>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</si>
  <si>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</si>
  <si>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</si>
  <si>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</si>
  <si>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</si>
  <si>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</si>
  <si>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</si>
  <si>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</si>
  <si>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</si>
  <si>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</si>
  <si>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</si>
  <si>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</si>
  <si>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</si>
  <si>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</si>
  <si>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</si>
  <si>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</si>
  <si>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</si>
  <si>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</si>
  <si>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</si>
  <si>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</si>
  <si>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</si>
  <si>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</si>
  <si>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</si>
  <si>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</si>
  <si>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</si>
  <si>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</si>
  <si>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</si>
  <si>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</si>
  <si>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</si>
  <si>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</si>
  <si>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</si>
  <si>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</si>
  <si>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</si>
  <si>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</si>
  <si>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</si>
  <si>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</si>
  <si>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</si>
  <si>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</si>
  <si>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</si>
  <si>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</si>
  <si>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</si>
  <si>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</si>
  <si>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</si>
  <si>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</si>
  <si>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</si>
  <si>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</si>
  <si>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</si>
  <si>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</si>
  <si>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</si>
  <si>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</si>
  <si>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</si>
  <si>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</si>
  <si>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</si>
  <si>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</si>
  <si>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</si>
  <si>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</si>
  <si>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</si>
  <si>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</si>
  <si>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</si>
  <si>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</si>
  <si>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</si>
  <si>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</si>
  <si>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</si>
  <si>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</si>
  <si>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</si>
  <si>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</si>
  <si>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</si>
  <si>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</si>
  <si>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</si>
  <si>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</si>
  <si>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</si>
  <si>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</si>
  <si>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</si>
  <si>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</si>
  <si>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</si>
  <si>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</si>
  <si>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</si>
  <si>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</si>
  <si>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</si>
  <si>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</si>
  <si>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</si>
  <si>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</si>
  <si>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</si>
  <si>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</si>
  <si>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</si>
  <si>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</si>
  <si>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</si>
  <si>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</si>
  <si>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</si>
  <si>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</si>
  <si>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</si>
  <si>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</si>
  <si>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</si>
  <si>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</si>
  <si>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</si>
  <si>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</si>
  <si>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</si>
  <si>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</si>
  <si>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</si>
  <si>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</si>
  <si>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</si>
  <si>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</si>
  <si>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</si>
  <si>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</si>
  <si>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</si>
  <si>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</si>
  <si>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</si>
  <si>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</si>
  <si>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</si>
  <si>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</si>
  <si>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</si>
  <si>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</si>
  <si>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</si>
  <si>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</si>
  <si>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</si>
  <si>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</si>
  <si>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</si>
  <si>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</si>
  <si>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</si>
  <si>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</si>
  <si>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</si>
  <si>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</si>
  <si>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</si>
  <si>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</si>
  <si>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</si>
  <si>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</si>
  <si>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</si>
  <si>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</si>
  <si>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</si>
  <si>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</si>
  <si>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</si>
  <si>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</si>
  <si>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</si>
  <si>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</si>
  <si>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</si>
  <si>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</si>
  <si>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</si>
  <si>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</si>
  <si>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</si>
  <si>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</si>
  <si>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</si>
  <si>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</si>
  <si>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</si>
  <si>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</si>
  <si>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</si>
  <si>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</si>
  <si>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</si>
  <si>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</si>
  <si>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</si>
  <si>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</si>
  <si>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</si>
  <si>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</si>
  <si>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</si>
  <si>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</si>
  <si>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</si>
  <si>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</si>
  <si>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</si>
  <si>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</si>
  <si>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</si>
  <si>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</si>
  <si>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</si>
  <si>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</si>
  <si>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</si>
  <si>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</si>
  <si>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</si>
  <si>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</si>
  <si>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</si>
  <si>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</si>
  <si>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</si>
  <si>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</si>
  <si>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</si>
  <si>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</si>
  <si>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</si>
  <si>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</si>
  <si>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</si>
  <si>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</si>
  <si>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</si>
  <si>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</si>
  <si>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</si>
  <si>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</si>
  <si>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</si>
  <si>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</si>
  <si>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</si>
  <si>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</si>
  <si>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</si>
  <si>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</si>
  <si>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</si>
  <si>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</si>
  <si>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</si>
  <si>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</si>
  <si>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</si>
  <si>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</si>
  <si>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</si>
  <si>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</si>
  <si>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</si>
  <si>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</si>
  <si>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</si>
  <si>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</si>
  <si>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</si>
  <si>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</si>
  <si>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</si>
  <si>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</si>
  <si>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</si>
  <si>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</si>
  <si>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</si>
  <si>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</si>
  <si>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</si>
  <si>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</si>
  <si>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</si>
  <si>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</si>
  <si>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</si>
  <si>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</si>
  <si>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</si>
  <si>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</si>
  <si>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</si>
  <si>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</si>
  <si>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</si>
  <si>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</si>
  <si>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</si>
  <si>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</si>
  <si>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</si>
  <si>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</si>
  <si>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</si>
  <si>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</si>
  <si>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</si>
  <si>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</si>
  <si>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</si>
  <si>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</si>
  <si>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</si>
  <si>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</si>
  <si>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</si>
  <si>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</si>
  <si>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</si>
  <si>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</si>
  <si>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</si>
  <si>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</si>
  <si>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</si>
  <si>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</si>
  <si>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</si>
  <si>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</si>
  <si>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</si>
  <si>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</si>
  <si>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</si>
  <si>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</si>
  <si>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</si>
  <si>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</si>
  <si>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</si>
  <si>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</si>
  <si>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</si>
  <si>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</si>
  <si>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</si>
  <si>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</si>
  <si>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</si>
  <si>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</si>
  <si>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</si>
  <si>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</si>
  <si>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</si>
  <si>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</si>
  <si>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</si>
  <si>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</si>
  <si>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</si>
  <si>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</si>
  <si>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</si>
  <si>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</si>
  <si>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</si>
  <si>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</si>
  <si>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</si>
  <si>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</si>
  <si>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</si>
  <si>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</si>
  <si>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</si>
  <si>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</si>
  <si>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</si>
  <si>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</si>
  <si>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</si>
  <si>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</si>
  <si>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</si>
  <si>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</si>
  <si>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</si>
  <si>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</si>
  <si>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</si>
  <si>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</si>
  <si>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</si>
  <si>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</si>
  <si>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</si>
  <si>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</si>
  <si>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</si>
  <si>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</si>
  <si>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</si>
  <si>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</si>
  <si>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</si>
  <si>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</si>
  <si>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</si>
  <si>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</si>
  <si>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</si>
  <si>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</si>
  <si>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</si>
  <si>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</si>
  <si>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</si>
  <si>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</si>
  <si>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</si>
  <si>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</si>
  <si>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</si>
  <si>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</si>
  <si>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</si>
  <si>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</si>
  <si>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</si>
  <si>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</si>
  <si>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</si>
  <si>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</si>
  <si>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</si>
  <si>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</si>
  <si>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</si>
  <si>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</si>
  <si>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</si>
  <si>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</si>
  <si>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</si>
  <si>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</si>
  <si>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</si>
  <si>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</si>
  <si>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</si>
  <si>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</si>
  <si>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</si>
  <si>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</si>
  <si>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</si>
  <si>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</si>
  <si>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</si>
  <si>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</si>
  <si>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</si>
  <si>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</si>
  <si>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</si>
  <si>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</si>
  <si>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</si>
  <si>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</si>
  <si>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</si>
  <si>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</si>
  <si>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</si>
  <si>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</si>
  <si>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</si>
  <si>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</si>
  <si>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</si>
  <si>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</si>
  <si>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</si>
  <si>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</si>
  <si>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</si>
  <si>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</si>
  <si>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</si>
  <si>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</si>
  <si>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</si>
  <si>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</si>
  <si>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</si>
  <si>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</si>
  <si>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</si>
  <si>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</si>
  <si>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</si>
  <si>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</si>
  <si>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</si>
  <si>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</si>
  <si>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</si>
  <si>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</si>
  <si>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</si>
  <si>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</si>
  <si>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</si>
  <si>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</si>
  <si>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</si>
  <si>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</si>
  <si>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</si>
  <si>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</si>
  <si>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</si>
  <si>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</si>
  <si>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</si>
  <si>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</si>
  <si>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</si>
  <si>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</si>
  <si>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</si>
  <si>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</si>
  <si>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</si>
  <si>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</si>
  <si>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</si>
  <si>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</si>
  <si>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</si>
  <si>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</si>
  <si>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</si>
  <si>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</si>
  <si>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</si>
  <si>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</si>
  <si>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</si>
  <si>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</si>
  <si>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</si>
  <si>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</si>
  <si>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</si>
  <si>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</si>
  <si>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</si>
  <si>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</si>
  <si>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</si>
  <si>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</si>
  <si>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</si>
  <si>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</si>
  <si>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</si>
  <si>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</si>
  <si>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</si>
  <si>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</si>
  <si>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</si>
  <si>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</si>
  <si>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</si>
  <si>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</si>
  <si>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</si>
  <si>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</si>
  <si>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</si>
  <si>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</si>
  <si>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</si>
  <si>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</si>
  <si>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</si>
  <si>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</si>
  <si>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</si>
  <si>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</si>
  <si>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</si>
  <si>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</si>
  <si>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</si>
  <si>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</si>
  <si>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</si>
  <si>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</si>
  <si>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</si>
  <si>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</si>
  <si>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</si>
  <si>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</si>
  <si>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</si>
  <si>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</si>
  <si>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</si>
  <si>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</si>
  <si>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</si>
  <si>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</si>
  <si>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</si>
  <si>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</si>
  <si>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</si>
  <si>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</si>
  <si>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</si>
  <si>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</si>
  <si>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</si>
  <si>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</si>
  <si>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</si>
  <si>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</si>
  <si>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</si>
  <si>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</si>
  <si>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</si>
  <si>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</si>
  <si>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</si>
  <si>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</si>
  <si>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</si>
  <si>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</si>
  <si>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</si>
  <si>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</si>
  <si>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</si>
  <si>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</si>
  <si>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</si>
  <si>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</si>
  <si>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</si>
  <si>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</si>
  <si>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</si>
  <si>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</si>
  <si>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</si>
  <si>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</si>
  <si>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</si>
  <si>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</si>
  <si>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</si>
  <si>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</si>
  <si>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</si>
  <si>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</si>
  <si>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</si>
  <si>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</si>
  <si>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</si>
  <si>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</si>
  <si>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</si>
  <si>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</si>
  <si>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</si>
  <si>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</si>
  <si>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</si>
  <si>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</si>
  <si>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</si>
  <si>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</si>
  <si>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</si>
  <si>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</si>
  <si>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</si>
  <si>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</si>
  <si>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</si>
  <si>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</si>
  <si>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</si>
  <si>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</si>
  <si>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</si>
  <si>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</si>
  <si>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</si>
  <si>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</si>
  <si>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</si>
  <si>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</si>
  <si>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</si>
  <si>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</si>
  <si>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</si>
  <si>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</si>
  <si>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</si>
  <si>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</si>
  <si>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</si>
  <si>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</si>
  <si>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</si>
  <si>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</si>
  <si>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</si>
  <si>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</si>
  <si>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</si>
  <si>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</si>
  <si>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</si>
  <si>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</si>
  <si>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</si>
  <si>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</si>
  <si>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</si>
  <si>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</si>
  <si>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</si>
  <si>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</si>
  <si>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</si>
  <si>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</si>
  <si>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</si>
  <si>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</si>
  <si>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</si>
  <si>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</si>
  <si>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</si>
  <si>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</si>
  <si>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</si>
  <si>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</si>
  <si>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</si>
  <si>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</si>
  <si>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</si>
  <si>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</si>
  <si>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</si>
  <si>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</si>
  <si>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</si>
  <si>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</si>
  <si>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</si>
  <si>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</si>
  <si>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</si>
  <si>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</si>
  <si>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</si>
  <si>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</si>
  <si>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</si>
  <si>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</si>
  <si>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</si>
  <si>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</si>
  <si>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</si>
  <si>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</si>
  <si>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</si>
  <si>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</si>
  <si>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</si>
  <si>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</si>
  <si>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</si>
  <si>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</si>
  <si>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</si>
  <si>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</si>
  <si>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</si>
  <si>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</si>
  <si>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</si>
  <si>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</si>
  <si>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</si>
  <si>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</si>
  <si>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</si>
  <si>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</si>
  <si>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</si>
  <si>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</si>
  <si>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</si>
  <si>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</si>
  <si>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</si>
  <si>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</si>
  <si>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</si>
  <si>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</si>
  <si>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</si>
  <si>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</si>
  <si>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</si>
  <si>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</si>
  <si>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</si>
  <si>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</si>
  <si>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</si>
  <si>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</si>
  <si>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</si>
  <si>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</si>
  <si>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</si>
  <si>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</si>
  <si>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</si>
  <si>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</si>
  <si>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</si>
  <si>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</si>
  <si>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</si>
  <si>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</si>
  <si>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</si>
  <si>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</si>
  <si>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</si>
  <si>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</si>
  <si>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</si>
  <si>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</si>
  <si>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</si>
  <si>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</si>
  <si>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</si>
  <si>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</si>
  <si>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</si>
  <si>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</si>
  <si>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</si>
  <si>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</si>
  <si>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</si>
  <si>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</si>
  <si>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</si>
  <si>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</si>
  <si>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</si>
  <si>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</si>
  <si>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</si>
  <si>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</si>
  <si>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</si>
  <si>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</si>
  <si>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</si>
  <si>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</si>
  <si>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</si>
  <si>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</si>
  <si>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</si>
  <si>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</si>
  <si>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</si>
  <si>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</si>
  <si>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</si>
  <si>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</si>
  <si>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</si>
  <si>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</si>
  <si>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</si>
  <si>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</si>
  <si>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</si>
  <si>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</si>
  <si>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</si>
  <si>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</si>
  <si>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</si>
  <si>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</si>
  <si>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</si>
  <si>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</si>
  <si>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</si>
  <si>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</si>
  <si>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</si>
  <si>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</si>
  <si>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</si>
  <si>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</si>
  <si>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</si>
  <si>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</si>
  <si>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</si>
  <si>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</si>
  <si>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</si>
  <si>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</si>
  <si>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</si>
  <si>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</si>
  <si>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</si>
  <si>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</si>
  <si>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</si>
  <si>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</si>
  <si>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</si>
  <si>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</si>
  <si>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</si>
  <si>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</si>
  <si>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</si>
  <si>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</si>
  <si>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</si>
  <si>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</si>
  <si>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</si>
  <si>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</si>
  <si>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</si>
  <si>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</si>
  <si>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</si>
  <si>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</si>
  <si>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</si>
  <si>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</si>
  <si>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</si>
  <si>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</si>
  <si>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</si>
  <si>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</si>
  <si>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</si>
  <si>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</si>
  <si>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</si>
  <si>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</si>
  <si>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</si>
  <si>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</si>
  <si>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</si>
  <si>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</si>
  <si>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</si>
  <si>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</si>
  <si>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</si>
  <si>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</si>
  <si>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</si>
  <si>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</si>
  <si>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</si>
  <si>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</si>
  <si>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</si>
  <si>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</si>
  <si>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</si>
  <si>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</si>
  <si>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</si>
  <si>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</si>
  <si>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</si>
  <si>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</si>
  <si>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</si>
  <si>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</si>
  <si>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</si>
  <si>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</si>
  <si>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</si>
  <si>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</si>
  <si>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</si>
  <si>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</si>
  <si>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</si>
  <si>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</si>
  <si>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</si>
  <si>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</si>
  <si>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</si>
  <si>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</si>
  <si>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</si>
  <si>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</si>
  <si>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</si>
  <si>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</si>
  <si>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</si>
  <si>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</si>
  <si>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</si>
  <si>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</si>
  <si>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</si>
  <si>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</si>
  <si>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</si>
  <si>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</si>
  <si>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</si>
  <si>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</si>
  <si>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</si>
  <si>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</si>
  <si>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</si>
  <si>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</si>
  <si>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</si>
  <si>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</si>
  <si>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</si>
  <si>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</si>
  <si>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</si>
  <si>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</si>
  <si>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</si>
  <si>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</si>
  <si>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</si>
  <si>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</si>
  <si>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</si>
  <si>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</si>
  <si>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</si>
  <si>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</si>
  <si>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</si>
  <si>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</si>
  <si>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</si>
  <si>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</si>
  <si>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</si>
  <si>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</si>
  <si>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</si>
  <si>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</si>
  <si>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</si>
  <si>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</si>
  <si>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</si>
  <si>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</si>
  <si>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</si>
  <si>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</si>
  <si>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</si>
  <si>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</si>
  <si>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</si>
  <si>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</si>
  <si>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</si>
  <si>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</si>
  <si>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</si>
  <si>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</si>
  <si>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</si>
  <si>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</si>
  <si>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</si>
  <si>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</si>
  <si>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</si>
  <si>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</si>
  <si>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</si>
  <si>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</si>
  <si>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</si>
  <si>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</si>
  <si>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</si>
  <si>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</si>
  <si>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</si>
  <si>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</si>
  <si>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</si>
  <si>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</si>
  <si>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</si>
  <si>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</si>
  <si>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</si>
  <si>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</si>
  <si>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</si>
  <si>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</si>
  <si>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</si>
  <si>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</si>
  <si>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</si>
  <si>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</si>
  <si>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</si>
  <si>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</si>
  <si>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</si>
  <si>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</si>
  <si>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</si>
  <si>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</si>
  <si>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</si>
  <si>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</si>
  <si>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</si>
  <si>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</si>
  <si>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</si>
  <si>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</si>
  <si>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</si>
  <si>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</si>
  <si>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</si>
  <si>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</si>
  <si>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</si>
  <si>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</si>
  <si>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</si>
  <si>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</si>
  <si>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</si>
  <si>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</si>
  <si>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</si>
  <si>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</si>
  <si>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</si>
  <si>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</si>
  <si>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</si>
  <si>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</si>
  <si>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</si>
  <si>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</si>
  <si>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</si>
  <si>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</si>
  <si>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</si>
  <si>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</si>
  <si>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</si>
  <si>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</si>
  <si>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</si>
  <si>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</si>
  <si>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</si>
  <si>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</si>
  <si>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</si>
  <si>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</si>
  <si>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</si>
  <si>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</si>
  <si>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</si>
  <si>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</si>
  <si>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</si>
  <si>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</si>
  <si>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</si>
  <si>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</si>
  <si>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</si>
  <si>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</si>
  <si>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</si>
  <si>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</si>
  <si>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</si>
  <si>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</si>
  <si>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</si>
  <si>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</si>
  <si>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</si>
  <si>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</si>
  <si>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</si>
  <si>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</si>
  <si>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</si>
  <si>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</si>
  <si>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</si>
  <si>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</si>
  <si>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</si>
  <si>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</si>
  <si>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</si>
  <si>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</si>
  <si>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</si>
  <si>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</si>
  <si>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</si>
  <si>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</si>
  <si>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</si>
  <si>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</si>
  <si>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</si>
  <si>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</si>
  <si>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</si>
  <si>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</si>
  <si>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</si>
  <si>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</si>
  <si>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</si>
  <si>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</si>
  <si>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</si>
  <si>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</si>
  <si>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</si>
  <si>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</si>
  <si>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</si>
  <si>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</si>
  <si>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</si>
  <si>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</si>
  <si>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</si>
  <si>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</si>
  <si>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</si>
  <si>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</si>
  <si>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</si>
  <si>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</si>
  <si>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</si>
  <si>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</si>
  <si>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</si>
  <si>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</si>
  <si>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</si>
  <si>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</si>
  <si>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</si>
  <si>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</si>
  <si>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</si>
  <si>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</si>
  <si>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</si>
  <si>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</si>
  <si>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</si>
  <si>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</si>
  <si>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</si>
  <si>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</si>
  <si>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</si>
  <si>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</si>
  <si>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</si>
  <si>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</si>
  <si>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</si>
  <si>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</si>
  <si>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</si>
  <si>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</si>
  <si>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</si>
  <si>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</si>
  <si>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</si>
  <si>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</si>
  <si>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</si>
  <si>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</si>
  <si>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</si>
  <si>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</si>
  <si>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</si>
  <si>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</si>
  <si>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</si>
  <si>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</si>
  <si>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</si>
  <si>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</si>
  <si>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</si>
  <si>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</si>
  <si>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</si>
  <si>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</si>
  <si>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</si>
  <si>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</si>
  <si>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</si>
  <si>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</si>
  <si>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</si>
  <si>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</si>
  <si>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</si>
  <si>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</si>
  <si>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</si>
  <si>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</si>
  <si>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</si>
  <si>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</si>
  <si>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</si>
  <si>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</si>
  <si>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</si>
  <si>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</si>
  <si>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</si>
  <si>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</si>
  <si>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</si>
  <si>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</si>
  <si>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</si>
  <si>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</si>
  <si>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</si>
  <si>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</si>
  <si>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</si>
  <si>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</si>
  <si>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</si>
  <si>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</si>
  <si>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</si>
  <si>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</si>
  <si>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</si>
  <si>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</si>
  <si>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</si>
  <si>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</si>
  <si>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</si>
  <si>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</si>
  <si>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</si>
  <si>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</si>
  <si>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</si>
  <si>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</si>
  <si>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</si>
  <si>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</si>
  <si>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</si>
  <si>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</si>
  <si>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</si>
  <si>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</si>
  <si>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</si>
  <si>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</si>
  <si>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</si>
  <si>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</si>
  <si>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</si>
  <si>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</si>
  <si>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</si>
  <si>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</si>
  <si>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</si>
  <si>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</si>
  <si>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</si>
  <si>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</si>
  <si>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</si>
  <si>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</si>
  <si>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</si>
  <si>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</si>
  <si>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</si>
  <si>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</si>
  <si>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</si>
  <si>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</si>
  <si>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</si>
  <si>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</si>
  <si>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</si>
  <si>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</si>
  <si>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</si>
  <si>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</si>
  <si>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</si>
  <si>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</si>
  <si>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</si>
  <si>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</si>
  <si>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</si>
  <si>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</si>
  <si>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</si>
  <si>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</si>
  <si>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</si>
  <si>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</si>
  <si>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</si>
  <si>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</si>
  <si>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</si>
  <si>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</si>
  <si>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</si>
  <si>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</si>
  <si>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</si>
  <si>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</si>
  <si>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</si>
  <si>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</si>
  <si>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</si>
  <si>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</si>
  <si>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</si>
  <si>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</si>
  <si>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</si>
  <si>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</si>
  <si>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</si>
  <si>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</si>
  <si>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</si>
  <si>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</si>
  <si>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</si>
  <si>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</si>
  <si>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</si>
  <si>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</si>
  <si>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</si>
  <si>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</si>
  <si>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</si>
  <si>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</si>
  <si>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</si>
  <si>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</si>
  <si>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</si>
  <si>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</si>
  <si>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</si>
  <si>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</si>
  <si>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</si>
  <si>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</si>
  <si>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</si>
  <si>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</si>
  <si>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</si>
  <si>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</si>
  <si>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</si>
  <si>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</si>
  <si>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</si>
  <si>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</si>
  <si>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</si>
  <si>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</si>
  <si>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</si>
  <si>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</si>
  <si>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</si>
  <si>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</si>
  <si>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</si>
  <si>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</si>
  <si>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</si>
  <si>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</si>
  <si>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</si>
  <si>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</si>
  <si>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</si>
  <si>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</si>
  <si>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</si>
  <si>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</si>
  <si>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</si>
  <si>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</si>
  <si>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</si>
  <si>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</si>
  <si>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</si>
  <si>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</si>
  <si>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</si>
  <si>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</si>
  <si>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</si>
  <si>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</si>
  <si>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</si>
  <si>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</si>
  <si>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</si>
  <si>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</si>
  <si>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</si>
  <si>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</si>
  <si>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</si>
  <si>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</si>
  <si>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</si>
  <si>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</si>
  <si>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</si>
  <si>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</si>
  <si>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</si>
  <si>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</si>
  <si>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</si>
  <si>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</si>
  <si>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</si>
  <si>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</si>
  <si>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</si>
  <si>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</si>
  <si>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</si>
  <si>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</si>
  <si>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</si>
  <si>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</si>
  <si>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</si>
  <si>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</si>
  <si>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</si>
  <si>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</si>
  <si>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</si>
  <si>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</si>
  <si>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</si>
  <si>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</si>
  <si>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</si>
  <si>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</si>
  <si>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</si>
  <si>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</si>
  <si>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</si>
  <si>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</si>
  <si>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</si>
  <si>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</si>
  <si>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</si>
  <si>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</si>
  <si>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</si>
  <si>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</si>
  <si>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</si>
  <si>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</si>
  <si>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</si>
  <si>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</si>
  <si>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</si>
  <si>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</si>
  <si>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</si>
  <si>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</si>
  <si>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</si>
  <si>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</si>
  <si>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</si>
  <si>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</si>
  <si>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</si>
  <si>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</si>
  <si>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</si>
  <si>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</si>
  <si>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</si>
  <si>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</si>
  <si>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</si>
  <si>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</si>
  <si>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</si>
  <si>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</si>
  <si>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</si>
  <si>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</si>
  <si>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</si>
  <si>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</si>
  <si>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</si>
  <si>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</si>
  <si>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</si>
  <si>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</si>
  <si>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</si>
  <si>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</si>
  <si>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</si>
  <si>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</si>
  <si>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</si>
  <si>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</si>
  <si>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</si>
  <si>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</si>
  <si>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</si>
  <si>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</si>
  <si>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</si>
  <si>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</si>
  <si>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</si>
  <si>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</si>
  <si>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</si>
  <si>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</si>
  <si>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</si>
  <si>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</si>
  <si>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</si>
  <si>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</si>
  <si>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</si>
  <si>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</si>
  <si>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</si>
  <si>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</si>
  <si>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</si>
  <si>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</si>
  <si>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</si>
  <si>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</si>
  <si>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</si>
  <si>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</si>
  <si>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</si>
  <si>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</si>
  <si>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</si>
  <si>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</si>
  <si>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</si>
  <si>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</si>
  <si>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</si>
  <si>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</si>
  <si>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</si>
  <si>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</si>
  <si>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</si>
  <si>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</si>
  <si>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</si>
  <si>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</si>
  <si>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</si>
  <si>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</si>
  <si>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</si>
  <si>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</si>
  <si>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</si>
  <si>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</si>
  <si>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</si>
  <si>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</si>
  <si>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</si>
  <si>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</si>
  <si>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</si>
  <si>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</si>
  <si>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</si>
  <si>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</si>
  <si>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</si>
  <si>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</si>
  <si>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</si>
  <si>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</si>
  <si>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</si>
  <si>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</si>
  <si>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</si>
  <si>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</si>
  <si>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</si>
  <si>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</si>
  <si>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</si>
  <si>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</si>
  <si>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</si>
  <si>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</si>
  <si>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</si>
  <si>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</si>
  <si>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</si>
  <si>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</si>
  <si>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</si>
  <si>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</si>
  <si>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</si>
  <si>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</si>
  <si>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</si>
  <si>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</si>
  <si>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</si>
  <si>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</si>
  <si>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</si>
  <si>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</si>
  <si>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</si>
  <si>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</si>
  <si>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</si>
  <si>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</si>
  <si>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</si>
  <si>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</si>
  <si>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</si>
  <si>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</si>
  <si>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</si>
  <si>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</si>
  <si>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</si>
  <si>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</si>
  <si>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</si>
  <si>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</si>
  <si>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</si>
  <si>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</si>
  <si>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</si>
  <si>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</si>
  <si>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</si>
  <si>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</si>
  <si>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</si>
  <si>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</si>
  <si>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</si>
  <si>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</si>
  <si>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</si>
  <si>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</si>
  <si>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</si>
  <si>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</si>
  <si>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</si>
  <si>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</si>
  <si>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</si>
  <si>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</si>
  <si>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</si>
  <si>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</si>
  <si>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</si>
  <si>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</si>
  <si>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</si>
  <si>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</si>
  <si>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</si>
  <si>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</si>
  <si>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</si>
  <si>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</si>
  <si>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</si>
  <si>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</si>
  <si>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</si>
  <si>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</si>
  <si>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</si>
  <si>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</si>
  <si>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</si>
  <si>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</si>
  <si>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</si>
  <si>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</si>
  <si>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</si>
  <si>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</si>
  <si>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</si>
  <si>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</si>
  <si>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</si>
  <si>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</si>
  <si>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</si>
  <si>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</si>
  <si>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</si>
  <si>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</si>
  <si>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</si>
  <si>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</si>
  <si>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</si>
  <si>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</si>
  <si>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</si>
  <si>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</si>
  <si>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</si>
  <si>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</si>
  <si>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</si>
  <si>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</si>
  <si>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</si>
  <si>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</si>
  <si>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</si>
  <si>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</si>
  <si>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</si>
  <si>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</si>
  <si>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</si>
  <si>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</si>
  <si>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</si>
  <si>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</si>
  <si>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</si>
  <si>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</si>
  <si>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</si>
  <si>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</si>
  <si>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</si>
  <si>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</si>
  <si>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</si>
  <si>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</si>
  <si>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</si>
  <si>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</si>
  <si>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</si>
  <si>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</si>
  <si>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</si>
  <si>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</si>
  <si>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</si>
  <si>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</si>
  <si>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</si>
  <si>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</si>
  <si>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</si>
  <si>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</si>
  <si>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</si>
  <si>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</si>
  <si>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</si>
  <si>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</si>
  <si>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</si>
  <si>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</si>
  <si>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</si>
  <si>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</si>
  <si>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</si>
  <si>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</si>
  <si>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</si>
  <si>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</si>
  <si>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</si>
  <si>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</si>
  <si>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</si>
  <si>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</si>
  <si>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</si>
  <si>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</si>
  <si>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</si>
  <si>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</si>
  <si>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</si>
  <si>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</si>
  <si>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</si>
  <si>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</si>
  <si>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</si>
  <si>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</si>
  <si>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</si>
  <si>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</si>
  <si>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</si>
  <si>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</si>
  <si>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</si>
  <si>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</si>
  <si>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</si>
  <si>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</si>
  <si>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</si>
  <si>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</si>
  <si>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</si>
  <si>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</si>
  <si>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</si>
  <si>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</si>
  <si>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</si>
  <si>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</si>
  <si>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</si>
  <si>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</si>
  <si>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</si>
  <si>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</si>
  <si>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</si>
  <si>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</si>
  <si>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</si>
  <si>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</si>
  <si>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</si>
  <si>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</si>
  <si>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</si>
  <si>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</si>
  <si>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</si>
  <si>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</si>
  <si>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</si>
  <si>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</si>
  <si>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</si>
  <si>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</si>
  <si>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</si>
  <si>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</si>
  <si>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</si>
  <si>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</si>
  <si>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</si>
  <si>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</si>
  <si>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</si>
  <si>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</si>
  <si>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</si>
  <si>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</si>
  <si>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</si>
  <si>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</si>
  <si>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</si>
  <si>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</si>
  <si>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</si>
  <si>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</si>
  <si>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</si>
  <si>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</si>
  <si>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</si>
  <si>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</si>
  <si>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</si>
  <si>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</si>
  <si>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</si>
  <si>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</si>
  <si>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</si>
  <si>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</si>
  <si>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</si>
  <si>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</si>
  <si>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</si>
  <si>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</si>
  <si>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</si>
  <si>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</si>
  <si>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</si>
  <si>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</si>
  <si>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</si>
  <si>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</si>
  <si>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</si>
  <si>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</si>
  <si>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</si>
  <si>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</si>
  <si>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</si>
  <si>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</si>
  <si>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</si>
  <si>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</si>
  <si>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</si>
  <si>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</si>
  <si>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</si>
  <si>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</si>
  <si>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</si>
  <si>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</si>
  <si>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</si>
  <si>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</si>
  <si>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</si>
  <si>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</si>
  <si>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</si>
  <si>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</si>
  <si>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</si>
  <si>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</si>
  <si>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</si>
  <si>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</si>
  <si>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</si>
  <si>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</si>
  <si>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</si>
  <si>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</si>
  <si>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</si>
  <si>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</si>
  <si>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</si>
  <si>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</si>
  <si>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</si>
  <si>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</si>
  <si>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</si>
  <si>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</si>
  <si>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</si>
  <si>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</si>
  <si>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</si>
  <si>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</si>
  <si>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</si>
  <si>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</si>
  <si>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</si>
  <si>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</si>
  <si>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</si>
  <si>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</si>
  <si>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</si>
  <si>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</si>
  <si>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</si>
  <si>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</si>
  <si>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</si>
  <si>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</si>
  <si>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</si>
  <si>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</si>
  <si>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</si>
  <si>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</si>
  <si>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</si>
  <si>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</si>
  <si>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</si>
  <si>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</si>
  <si>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</si>
  <si>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</si>
  <si>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</si>
  <si>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</si>
  <si>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</si>
  <si>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</si>
  <si>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</si>
  <si>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</si>
  <si>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</si>
  <si>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</si>
  <si>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</si>
  <si>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</si>
  <si>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</si>
  <si>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</si>
  <si>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</si>
  <si>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</si>
  <si>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</si>
  <si>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</si>
  <si>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</si>
  <si>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</si>
  <si>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</si>
  <si>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</si>
  <si>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</si>
  <si>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</si>
  <si>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</si>
  <si>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</si>
  <si>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</si>
  <si>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</si>
  <si>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</si>
  <si>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</si>
  <si>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</si>
  <si>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</si>
  <si>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</si>
  <si>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</si>
  <si>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</si>
  <si>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</si>
  <si>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</si>
  <si>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</si>
  <si>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</si>
  <si>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</si>
  <si>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</si>
  <si>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</si>
  <si>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</si>
  <si>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</si>
  <si>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</si>
  <si>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</si>
  <si>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</si>
  <si>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</si>
  <si>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</si>
  <si>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</si>
  <si>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</si>
  <si>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</si>
  <si>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</si>
  <si>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</si>
  <si>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</si>
  <si>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</si>
  <si>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</si>
  <si>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</si>
  <si>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</si>
  <si>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</si>
  <si>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</si>
  <si>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</si>
  <si>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</si>
  <si>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</si>
  <si>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</si>
  <si>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</si>
  <si>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</si>
  <si>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</si>
  <si>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</si>
  <si>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</si>
  <si>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</si>
  <si>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</si>
  <si>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</si>
  <si>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</si>
  <si>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</si>
  <si>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</si>
  <si>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</si>
  <si>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</si>
  <si>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</si>
  <si>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</si>
  <si>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</si>
  <si>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</si>
  <si>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</si>
  <si>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</si>
  <si>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</si>
  <si>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</si>
  <si>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</si>
  <si>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</si>
  <si>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</si>
  <si>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</si>
  <si>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</si>
  <si>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</si>
  <si>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</si>
  <si>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</si>
  <si>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</si>
  <si>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</si>
  <si>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</si>
  <si>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</si>
  <si>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</si>
  <si>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</si>
  <si>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</si>
  <si>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</si>
  <si>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</si>
  <si>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</si>
  <si>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</si>
  <si>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</si>
  <si>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</si>
  <si>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</si>
  <si>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</si>
  <si>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</si>
  <si>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</si>
  <si>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</si>
  <si>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</si>
  <si>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</si>
  <si>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</si>
  <si>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</si>
  <si>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</si>
  <si>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</si>
  <si>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</si>
  <si>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</si>
  <si>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</si>
  <si>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</si>
  <si>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</si>
  <si>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</si>
  <si>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</si>
  <si>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</si>
  <si>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</si>
  <si>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</si>
  <si>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</si>
  <si>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</si>
  <si>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</si>
  <si>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</si>
  <si>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</si>
  <si>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</si>
  <si>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</si>
  <si>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</si>
  <si>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</si>
  <si>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</si>
  <si>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</si>
  <si>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</si>
  <si>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</si>
  <si>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</si>
  <si>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</si>
  <si>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</si>
  <si>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</si>
  <si>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</si>
  <si>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</si>
  <si>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</si>
  <si>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</si>
  <si>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</si>
  <si>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</si>
  <si>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</si>
  <si>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</si>
  <si>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</si>
  <si>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</si>
  <si>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</si>
  <si>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</si>
  <si>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</si>
  <si>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</si>
  <si>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</si>
  <si>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</si>
  <si>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</si>
  <si>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</si>
  <si>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</si>
  <si>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</si>
  <si>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</si>
  <si>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</si>
  <si>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</si>
  <si>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</si>
  <si>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</si>
  <si>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</si>
  <si>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</si>
  <si>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</si>
  <si>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</si>
  <si>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</si>
  <si>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</si>
  <si>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</si>
  <si>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</si>
  <si>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</si>
  <si>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</si>
  <si>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</si>
  <si>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</si>
  <si>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</si>
  <si>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</si>
  <si>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</si>
  <si>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</si>
  <si>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</si>
  <si>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</si>
  <si>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</si>
  <si>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</si>
  <si>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</si>
  <si>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</si>
  <si>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</si>
  <si>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</si>
  <si>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</si>
  <si>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</si>
  <si>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</si>
  <si>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</si>
  <si>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</si>
  <si>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</si>
  <si>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</si>
  <si>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</si>
  <si>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</si>
  <si>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</si>
  <si>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</si>
  <si>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</si>
  <si>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</si>
  <si>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</si>
  <si>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</si>
  <si>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</si>
  <si>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</si>
  <si>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</si>
  <si>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</si>
  <si>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</si>
  <si>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</si>
  <si>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</si>
  <si>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</si>
  <si>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</si>
  <si>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</si>
  <si>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</si>
  <si>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</si>
  <si>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</si>
  <si>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</si>
  <si>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</si>
  <si>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</si>
  <si>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</si>
  <si>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</si>
  <si>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</si>
  <si>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</si>
  <si>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</si>
  <si>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</si>
  <si>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</si>
  <si>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</si>
  <si>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</si>
  <si>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</si>
  <si>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</si>
  <si>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</si>
  <si>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</si>
  <si>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</si>
  <si>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</si>
  <si>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</si>
  <si>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</si>
  <si>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</si>
  <si>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</si>
  <si>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</si>
  <si>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</si>
  <si>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</si>
  <si>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</si>
  <si>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</si>
  <si>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</si>
  <si>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</si>
  <si>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</si>
  <si>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</si>
  <si>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</si>
  <si>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</si>
  <si>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</si>
  <si>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</si>
  <si>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</si>
  <si>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</si>
  <si>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</si>
  <si>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</si>
  <si>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</si>
  <si>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</si>
  <si>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</si>
  <si>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</si>
  <si>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</si>
  <si>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</si>
  <si>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</si>
  <si>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</si>
  <si>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</si>
  <si>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</si>
  <si>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</si>
  <si>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</si>
  <si>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</si>
  <si>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</si>
  <si>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</si>
  <si>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</si>
  <si>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</si>
  <si>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</si>
  <si>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</si>
  <si>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</si>
  <si>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</si>
  <si>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</si>
  <si>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</si>
  <si>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</si>
  <si>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</si>
  <si>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</si>
  <si>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</si>
  <si>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</si>
  <si>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</si>
  <si>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</si>
  <si>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</si>
  <si>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</si>
  <si>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</si>
  <si>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</si>
  <si>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</si>
  <si>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</si>
  <si>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</si>
  <si>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</si>
  <si>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</si>
  <si>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</si>
  <si>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</si>
  <si>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</si>
  <si>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</si>
  <si>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</si>
  <si>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</si>
  <si>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</si>
  <si>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</si>
  <si>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</si>
  <si>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</si>
  <si>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</si>
  <si>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</si>
  <si>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</si>
  <si>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</si>
  <si>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</si>
  <si>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</si>
  <si>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</si>
  <si>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</si>
  <si>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</si>
  <si>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</si>
  <si>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</si>
  <si>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</si>
  <si>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</si>
  <si>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</si>
  <si>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</si>
  <si>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</si>
  <si>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</si>
  <si>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</si>
  <si>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</si>
  <si>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</si>
  <si>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</si>
  <si>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</si>
  <si>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</si>
  <si>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</si>
  <si>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</si>
  <si>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</si>
  <si>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</si>
  <si>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</si>
  <si>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</si>
  <si>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</si>
  <si>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</si>
  <si>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</si>
  <si>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</si>
  <si>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</si>
  <si>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</si>
  <si>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</si>
  <si>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</si>
  <si>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</si>
  <si>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</si>
  <si>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</si>
  <si>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</si>
  <si>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</si>
  <si>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</si>
  <si>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</si>
  <si>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</si>
  <si>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</si>
  <si>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</si>
  <si>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</si>
  <si>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</si>
  <si>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</si>
  <si>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</si>
  <si>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</si>
  <si>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</si>
  <si>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</si>
  <si>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</si>
  <si>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</si>
  <si>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</si>
  <si>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</si>
  <si>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</si>
  <si>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</si>
  <si>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</si>
  <si>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</si>
  <si>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</si>
  <si>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</si>
  <si>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</si>
  <si>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</si>
  <si>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</si>
  <si>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</si>
  <si>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</si>
  <si>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</si>
  <si>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</si>
  <si>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</si>
  <si>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</si>
  <si>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</si>
  <si>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</si>
  <si>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</si>
  <si>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</si>
  <si>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</si>
  <si>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</si>
  <si>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</si>
  <si>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</si>
  <si>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</si>
  <si>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</si>
  <si>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</si>
  <si>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</si>
  <si>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</si>
  <si>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</si>
  <si>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</si>
  <si>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</si>
  <si>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</si>
  <si>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</si>
  <si>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</si>
  <si>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</si>
  <si>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</si>
  <si>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</si>
  <si>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</si>
  <si>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</si>
  <si>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</si>
  <si>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</si>
  <si>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</si>
  <si>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</si>
  <si>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</si>
  <si>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</si>
  <si>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</si>
  <si>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</si>
  <si>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</si>
  <si>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</si>
  <si>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</si>
  <si>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</si>
  <si>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</si>
  <si>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</si>
  <si>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</si>
  <si>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</si>
  <si>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</si>
  <si>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</si>
  <si>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</si>
  <si>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</si>
  <si>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</si>
  <si>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</si>
  <si>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</si>
  <si>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</si>
  <si>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</si>
  <si>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</si>
  <si>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</si>
  <si>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</si>
  <si>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</si>
  <si>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</si>
  <si>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</si>
  <si>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</si>
  <si>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</si>
  <si>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</si>
  <si>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</si>
  <si>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</si>
  <si>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</si>
  <si>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</si>
  <si>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</si>
  <si>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</si>
  <si>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</si>
  <si>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</si>
  <si>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</si>
  <si>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</si>
  <si>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</si>
  <si>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</si>
  <si>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</si>
  <si>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</si>
  <si>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</si>
  <si>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</si>
  <si>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</si>
  <si>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</si>
  <si>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</si>
  <si>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</si>
  <si>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</si>
  <si>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</si>
  <si>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</si>
  <si>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</si>
  <si>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</si>
  <si>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</si>
  <si>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</si>
  <si>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</si>
  <si>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</si>
  <si>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</si>
  <si>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</si>
  <si>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</si>
  <si>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</si>
  <si>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</si>
  <si>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</si>
  <si>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</si>
  <si>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</si>
  <si>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</si>
  <si>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</si>
  <si>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</si>
  <si>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</si>
  <si>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</si>
  <si>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</si>
  <si>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</si>
  <si>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</si>
  <si>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</si>
  <si>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</si>
  <si>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</si>
  <si>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</si>
  <si>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</si>
  <si>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</si>
  <si>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</si>
  <si>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</si>
  <si>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</si>
  <si>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</si>
  <si>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</si>
  <si>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</si>
  <si>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</si>
  <si>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</si>
  <si>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</si>
  <si>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</si>
  <si>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</si>
  <si>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</si>
  <si>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</si>
  <si>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</si>
  <si>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</si>
  <si>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</si>
  <si>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</si>
  <si>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</si>
  <si>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</si>
  <si>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</si>
  <si>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</si>
  <si>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</si>
  <si>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</si>
  <si>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</si>
  <si>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</si>
  <si>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</si>
  <si>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</si>
  <si>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</si>
  <si>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</si>
  <si>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</si>
  <si>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</si>
  <si>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</si>
  <si>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</si>
  <si>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</si>
  <si>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</si>
  <si>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</si>
  <si>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</si>
  <si>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</si>
  <si>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</si>
  <si>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</si>
  <si>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</si>
  <si>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</si>
  <si>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</si>
  <si>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</si>
  <si>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</si>
  <si>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</si>
  <si>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</si>
  <si>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</si>
  <si>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</si>
  <si>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</si>
  <si>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</si>
  <si>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</si>
  <si>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</si>
  <si>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</si>
  <si>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</si>
  <si>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</si>
  <si>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</si>
  <si>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</si>
  <si>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</si>
  <si>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</si>
  <si>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</si>
  <si>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</si>
  <si>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</si>
  <si>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</si>
  <si>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</si>
  <si>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</si>
  <si>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</si>
  <si>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</si>
  <si>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</si>
  <si>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</si>
  <si>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</si>
  <si>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</si>
  <si>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</si>
  <si>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</si>
  <si>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</si>
  <si>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</si>
  <si>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</si>
  <si>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</si>
  <si>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</si>
  <si>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</si>
  <si>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</si>
  <si>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</si>
  <si>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</si>
  <si>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</si>
  <si>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</si>
  <si>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</si>
  <si>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</si>
  <si>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</si>
  <si>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</si>
  <si>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</si>
  <si>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</si>
  <si>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</si>
  <si>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</si>
  <si>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</si>
  <si>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</si>
  <si>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</si>
  <si>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</si>
  <si>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</si>
  <si>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</si>
  <si>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</si>
  <si>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</si>
  <si>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</si>
  <si>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</si>
  <si>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</si>
  <si>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</si>
  <si>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</si>
  <si>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</si>
  <si>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</si>
  <si>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</si>
  <si>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</si>
  <si>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</si>
  <si>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</si>
  <si>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</si>
  <si>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</si>
  <si>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</si>
  <si>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</si>
  <si>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</si>
  <si>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</si>
  <si>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</si>
  <si>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</si>
  <si>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</si>
  <si>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</si>
  <si>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</si>
  <si>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</si>
  <si>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</si>
  <si>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</si>
  <si>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</si>
  <si>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</si>
  <si>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</si>
  <si>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</si>
  <si>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</si>
  <si>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</si>
  <si>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</si>
  <si>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</si>
  <si>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</si>
  <si>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</si>
  <si>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</si>
  <si>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</si>
  <si>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</si>
  <si>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</si>
  <si>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</si>
  <si>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</si>
  <si>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</si>
  <si>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</si>
  <si>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</si>
  <si>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</si>
  <si>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</si>
  <si>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</si>
  <si>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</si>
  <si>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</si>
  <si>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</si>
  <si>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</si>
  <si>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</si>
  <si>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</si>
  <si>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</si>
  <si>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</si>
  <si>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</si>
  <si>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</si>
  <si>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</si>
  <si>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</si>
  <si>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</si>
  <si>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</si>
  <si>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</si>
  <si>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</si>
  <si>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</si>
  <si>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</si>
  <si>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</si>
  <si>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</si>
  <si>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</si>
  <si>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</si>
  <si>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</si>
  <si>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</si>
  <si>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</si>
  <si>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</si>
  <si>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</si>
  <si>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</si>
  <si>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</si>
  <si>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</si>
  <si>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</si>
  <si>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</si>
  <si>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</si>
  <si>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</si>
  <si>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</si>
  <si>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</si>
  <si>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</si>
  <si>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</si>
  <si>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</si>
  <si>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</si>
  <si>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</si>
  <si>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</si>
  <si>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</si>
  <si>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</si>
  <si>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</si>
  <si>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</si>
  <si>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</si>
  <si>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</si>
  <si>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</si>
  <si>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</si>
  <si>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</si>
  <si>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</si>
  <si>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</si>
  <si>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</si>
  <si>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</si>
  <si>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</si>
  <si>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</si>
  <si>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</si>
  <si>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</si>
  <si>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</si>
  <si>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</si>
  <si>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</si>
  <si>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</si>
  <si>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</si>
  <si>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</si>
  <si>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</si>
  <si>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</si>
  <si>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</si>
  <si>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</si>
  <si>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</si>
  <si>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</si>
  <si>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</si>
  <si>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</si>
  <si>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</si>
  <si>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</si>
  <si>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</si>
  <si>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</si>
  <si>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</si>
  <si>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</si>
  <si>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</si>
  <si>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</si>
  <si>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</si>
  <si>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</si>
  <si>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</si>
  <si>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</si>
  <si>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</si>
  <si>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</si>
  <si>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</si>
  <si>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</si>
  <si>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</si>
  <si>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</si>
  <si>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</si>
  <si>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</si>
  <si>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</si>
  <si>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</si>
  <si>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</si>
  <si>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</si>
  <si>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</si>
  <si>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</si>
  <si>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</si>
  <si>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</si>
  <si>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</si>
  <si>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</si>
  <si>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</si>
  <si>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</si>
  <si>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</si>
  <si>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</si>
  <si>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</si>
  <si>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</si>
  <si>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</si>
  <si>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</si>
  <si>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</si>
  <si>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</si>
  <si>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</si>
  <si>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</si>
  <si>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</si>
  <si>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</si>
  <si>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</si>
  <si>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</si>
  <si>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</si>
  <si>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</si>
  <si>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</si>
  <si>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</si>
  <si>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</si>
  <si>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</si>
  <si>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</si>
  <si>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</si>
  <si>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</si>
  <si>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</si>
  <si>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</si>
  <si>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</si>
  <si>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</si>
  <si>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</si>
  <si>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</si>
  <si>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</si>
  <si>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</si>
  <si>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</si>
  <si>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</si>
  <si>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</si>
  <si>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</si>
  <si>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</si>
  <si>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</si>
  <si>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</si>
  <si>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</si>
  <si>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</si>
  <si>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</si>
  <si>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</si>
  <si>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</si>
  <si>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</si>
  <si>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</si>
  <si>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</si>
  <si>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</si>
  <si>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</si>
  <si>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</si>
  <si>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</si>
  <si>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</si>
  <si>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</si>
  <si>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</si>
  <si>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</si>
  <si>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</si>
  <si>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</si>
  <si>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</si>
  <si>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</si>
  <si>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</si>
  <si>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</si>
  <si>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</si>
  <si>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</si>
  <si>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</si>
  <si>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</si>
  <si>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</si>
  <si>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</si>
  <si>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</si>
  <si>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</si>
  <si>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</si>
  <si>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</si>
  <si>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</si>
  <si>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</si>
  <si>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</si>
  <si>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</si>
  <si>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</si>
  <si>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</si>
  <si>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</si>
  <si>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</si>
  <si>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</si>
  <si>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</si>
  <si>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</si>
  <si>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</si>
  <si>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</si>
  <si>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</si>
  <si>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</si>
  <si>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</si>
  <si>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</si>
  <si>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</si>
  <si>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</si>
  <si>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</si>
  <si>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</si>
  <si>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</si>
  <si>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</si>
  <si>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</si>
  <si>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</si>
  <si>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</si>
  <si>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</si>
  <si>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</si>
  <si>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</si>
  <si>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</si>
  <si>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</si>
  <si>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</si>
  <si>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</si>
  <si>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</si>
  <si>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</si>
  <si>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</si>
  <si>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</si>
  <si>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</si>
  <si>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</si>
  <si>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</si>
  <si>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</si>
  <si>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</si>
  <si>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</si>
  <si>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</si>
  <si>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</si>
  <si>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</si>
  <si>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</si>
  <si>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</si>
  <si>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</si>
  <si>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</si>
  <si>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</si>
  <si>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</si>
  <si>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</si>
  <si>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</si>
  <si>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</si>
  <si>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</si>
  <si>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</si>
  <si>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</si>
  <si>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</si>
  <si>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</si>
  <si>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</si>
  <si>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</si>
  <si>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</si>
  <si>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</si>
  <si>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</si>
  <si>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</si>
  <si>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</si>
  <si>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</si>
  <si>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</si>
  <si>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</si>
  <si>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</si>
  <si>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</si>
  <si>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</si>
  <si>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</si>
  <si>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</si>
  <si>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</si>
  <si>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</si>
  <si>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</si>
  <si>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</si>
  <si>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</si>
  <si>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</si>
  <si>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</si>
  <si>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</si>
  <si>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</si>
  <si>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</si>
  <si>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</si>
  <si>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</si>
  <si>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</si>
  <si>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</si>
  <si>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</si>
  <si>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</si>
  <si>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</si>
  <si>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</si>
  <si>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</si>
  <si>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</si>
  <si>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</si>
  <si>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</si>
  <si>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</si>
  <si>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</si>
  <si>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</si>
  <si>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</si>
  <si>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</si>
  <si>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</si>
  <si>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</si>
  <si>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</si>
  <si>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</si>
  <si>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</si>
  <si>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</si>
  <si>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</si>
  <si>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</si>
  <si>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</si>
  <si>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</si>
  <si>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</si>
  <si>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</si>
  <si>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</si>
  <si>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</si>
  <si>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</si>
  <si>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</si>
  <si>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</si>
  <si>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</si>
  <si>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</si>
  <si>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</si>
  <si>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</si>
  <si>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</si>
  <si>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</si>
  <si>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</si>
  <si>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</si>
  <si>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</si>
  <si>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</si>
  <si>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</si>
  <si>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</si>
  <si>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</si>
  <si>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</si>
  <si>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</si>
  <si>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</si>
  <si>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</si>
  <si>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</si>
  <si>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</si>
  <si>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</si>
  <si>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</si>
  <si>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</si>
  <si>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</si>
  <si>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</si>
  <si>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</si>
  <si>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</si>
  <si>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</si>
  <si>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</si>
  <si>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</si>
  <si>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</si>
  <si>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</si>
  <si>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</si>
  <si>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</si>
  <si>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</si>
  <si>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</si>
  <si>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</si>
  <si>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</si>
  <si>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</si>
  <si>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</si>
  <si>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</si>
  <si>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</si>
  <si>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</si>
  <si>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</si>
  <si>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</si>
  <si>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</si>
  <si>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</si>
  <si>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</si>
  <si>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</si>
  <si>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</si>
  <si>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</si>
  <si>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</si>
  <si>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</si>
  <si>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</si>
  <si>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</si>
  <si>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</si>
  <si>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</si>
  <si>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</si>
  <si>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</si>
  <si>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</si>
  <si>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</si>
  <si>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</si>
  <si>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</si>
  <si>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</si>
  <si>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</si>
  <si>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</si>
  <si>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</si>
  <si>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</si>
  <si>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</si>
  <si>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</si>
  <si>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</si>
  <si>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</si>
  <si>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</si>
  <si>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</si>
  <si>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</si>
  <si>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</si>
  <si>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</si>
  <si>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</si>
  <si>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</si>
  <si>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</si>
  <si>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</si>
  <si>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</si>
  <si>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</si>
  <si>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</si>
  <si>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</si>
  <si>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</si>
  <si>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</si>
  <si>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</si>
  <si>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</si>
  <si>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</si>
  <si>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</si>
  <si>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</si>
  <si>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</si>
  <si>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</si>
  <si>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</si>
  <si>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</si>
  <si>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</si>
  <si>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</si>
  <si>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</si>
  <si>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</si>
  <si>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</si>
  <si>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</si>
  <si>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</si>
  <si>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</si>
  <si>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</si>
  <si>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</si>
  <si>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</si>
  <si>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</si>
  <si>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</si>
  <si>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</si>
  <si>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</si>
  <si>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</si>
  <si>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</si>
  <si>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</si>
  <si>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</si>
  <si>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</si>
  <si>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</si>
  <si>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</si>
  <si>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</si>
  <si>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</si>
  <si>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</si>
  <si>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</si>
  <si>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</si>
  <si>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</si>
  <si>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</si>
  <si>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</si>
  <si>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</si>
  <si>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</si>
  <si>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</si>
  <si>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</si>
  <si>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</si>
  <si>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</si>
  <si>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</si>
  <si>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</si>
  <si>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</si>
  <si>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</si>
  <si>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</si>
  <si>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</si>
  <si>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</si>
  <si>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</si>
  <si>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</si>
  <si>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</si>
  <si>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</si>
  <si>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</si>
  <si>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</si>
  <si>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</si>
  <si>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</si>
  <si>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</si>
  <si>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</si>
  <si>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</si>
  <si>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</si>
  <si>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</si>
  <si>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</si>
  <si>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</si>
  <si>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</si>
  <si>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</si>
  <si>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</si>
  <si>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</si>
  <si>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</si>
  <si>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</si>
  <si>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</si>
  <si>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</si>
  <si>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</si>
  <si>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</si>
  <si>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</si>
  <si>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</si>
  <si>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</si>
  <si>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</si>
  <si>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</si>
  <si>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</si>
  <si>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</si>
  <si>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</si>
  <si>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</si>
  <si>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</si>
  <si>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</si>
  <si>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</si>
  <si>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</si>
  <si>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</si>
  <si>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</si>
  <si>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</si>
  <si>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</si>
  <si>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</si>
  <si>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</si>
  <si>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</si>
  <si>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</si>
  <si>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</si>
  <si>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</si>
  <si>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</si>
  <si>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</si>
  <si>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</si>
  <si>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</si>
  <si>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</si>
  <si>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</si>
  <si>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</si>
  <si>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</si>
  <si>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</si>
  <si>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</si>
  <si>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</si>
  <si>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</si>
  <si>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</si>
  <si>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</si>
  <si>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</si>
  <si>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</si>
  <si>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</si>
  <si>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</si>
  <si>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</si>
  <si>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</si>
  <si>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</si>
  <si>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</si>
  <si>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</si>
  <si>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</si>
  <si>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</si>
  <si>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</si>
  <si>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</si>
  <si>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</si>
  <si>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</si>
  <si>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</si>
  <si>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</si>
  <si>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</si>
  <si>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</si>
  <si>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</si>
  <si>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</si>
  <si>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</si>
  <si>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</si>
  <si>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</si>
  <si>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</si>
  <si>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</si>
  <si>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</si>
  <si>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</si>
  <si>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</si>
  <si>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</si>
  <si>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</si>
  <si>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</si>
  <si>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</si>
  <si>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</si>
  <si>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</si>
  <si>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</si>
  <si>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</si>
  <si>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</si>
  <si>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</si>
  <si>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</si>
  <si>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</si>
  <si>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</si>
  <si>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</si>
  <si>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</si>
  <si>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</si>
  <si>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</si>
  <si>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</si>
  <si>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</si>
  <si>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</si>
  <si>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</si>
  <si>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</si>
  <si>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</si>
  <si>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</si>
  <si>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</si>
  <si>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</si>
  <si>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</si>
  <si>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</si>
  <si>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</si>
  <si>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</si>
  <si>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</si>
  <si>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</si>
  <si>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</si>
  <si>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</si>
  <si>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</si>
  <si>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</si>
  <si>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</si>
  <si>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</si>
  <si>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</si>
  <si>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</si>
  <si>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</si>
  <si>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</si>
  <si>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</si>
  <si>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</si>
  <si>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</si>
  <si>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</si>
  <si>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</si>
  <si>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</si>
  <si>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</si>
  <si>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</si>
  <si>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</si>
  <si>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</si>
  <si>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</si>
  <si>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</si>
  <si>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</si>
  <si>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</si>
  <si>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</si>
  <si>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</si>
  <si>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</si>
  <si>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</si>
  <si>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</si>
  <si>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</si>
  <si>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</si>
  <si>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</si>
  <si>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</si>
  <si>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</si>
  <si>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</si>
  <si>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</si>
  <si>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</si>
  <si>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</si>
  <si>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</si>
  <si>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</si>
  <si>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</si>
  <si>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</si>
  <si>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</si>
  <si>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</si>
  <si>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</si>
  <si>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</si>
  <si>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</si>
  <si>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</si>
  <si>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</si>
  <si>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</si>
  <si>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</si>
  <si>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</si>
  <si>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</si>
  <si>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</si>
  <si>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</si>
  <si>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</si>
  <si>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</si>
  <si>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</si>
  <si>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</si>
  <si>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</si>
  <si>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</si>
  <si>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</si>
  <si>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</si>
  <si>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</si>
  <si>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</si>
  <si>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</si>
  <si>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</si>
  <si>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</si>
  <si>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</si>
  <si>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</si>
  <si>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</si>
  <si>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</si>
  <si>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</si>
  <si>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</si>
  <si>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</si>
  <si>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</si>
  <si>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</si>
  <si>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</si>
  <si>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</si>
  <si>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</si>
  <si>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</si>
  <si>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</si>
  <si>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</si>
  <si>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</si>
  <si>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</si>
  <si>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</si>
  <si>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</si>
  <si>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</si>
  <si>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</si>
  <si>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</si>
  <si>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</si>
  <si>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</si>
  <si>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</si>
  <si>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</si>
  <si>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</si>
  <si>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</si>
  <si>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</si>
  <si>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</si>
  <si>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</si>
  <si>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</si>
  <si>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</si>
  <si>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</si>
  <si>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</si>
  <si>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</si>
  <si>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</si>
  <si>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</si>
  <si>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</si>
  <si>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</si>
  <si>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</si>
  <si>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</si>
  <si>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</si>
  <si>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</si>
  <si>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</si>
  <si>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</si>
  <si>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</si>
  <si>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</si>
  <si>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</si>
  <si>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</si>
  <si>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</si>
  <si>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</si>
  <si>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</si>
  <si>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</si>
  <si>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</si>
  <si>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</si>
  <si>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</si>
  <si>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</si>
  <si>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</si>
  <si>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</si>
  <si>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</si>
  <si>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</si>
  <si>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</si>
  <si>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</si>
  <si>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</si>
  <si>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</si>
  <si>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</si>
  <si>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</si>
  <si>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</si>
  <si>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</si>
  <si>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</si>
  <si>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</si>
  <si>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</si>
  <si>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</si>
  <si>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</si>
  <si>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</si>
  <si>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</si>
  <si>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</si>
  <si>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</si>
  <si>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</si>
  <si>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</si>
  <si>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</si>
  <si>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</si>
  <si>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</si>
  <si>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</si>
  <si>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</si>
  <si>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</si>
  <si>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</si>
  <si>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</si>
  <si>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</si>
  <si>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</si>
  <si>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</si>
  <si>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</si>
  <si>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</si>
  <si>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</si>
  <si>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</si>
  <si>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</si>
  <si>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</si>
  <si>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</si>
  <si>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</si>
  <si>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</si>
  <si>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</si>
  <si>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</si>
  <si>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</si>
  <si>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</si>
  <si>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</si>
  <si>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</si>
  <si>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</si>
  <si>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</si>
  <si>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</si>
  <si>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</si>
  <si>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</si>
  <si>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</si>
  <si>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</si>
  <si>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</si>
  <si>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</si>
  <si>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</si>
  <si>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</si>
  <si>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</si>
  <si>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</si>
  <si>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</si>
  <si>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</si>
  <si>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</si>
  <si>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</si>
  <si>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</si>
  <si>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</si>
  <si>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</si>
  <si>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</si>
  <si>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</si>
  <si>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</si>
  <si>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</si>
  <si>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</si>
  <si>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</si>
  <si>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</si>
  <si>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</si>
  <si>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</si>
  <si>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</si>
  <si>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</si>
  <si>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</si>
  <si>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</si>
  <si>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</si>
  <si>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</si>
  <si>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</si>
  <si>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</si>
  <si>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</si>
  <si>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</si>
  <si>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</si>
  <si>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</si>
  <si>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</si>
  <si>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</si>
  <si>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</si>
  <si>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</si>
  <si>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</si>
  <si>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</si>
  <si>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</si>
  <si>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</si>
  <si>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</si>
  <si>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</si>
  <si>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</si>
  <si>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</si>
  <si>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</si>
  <si>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</si>
  <si>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</si>
  <si>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</si>
  <si>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</si>
  <si>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</si>
  <si>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</si>
  <si>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</si>
  <si>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</si>
  <si>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</si>
  <si>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</si>
  <si>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</si>
  <si>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</si>
  <si>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</si>
  <si>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</si>
  <si>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</si>
  <si>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</si>
  <si>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</si>
  <si>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</si>
  <si>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</si>
  <si>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</si>
  <si>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</si>
  <si>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</si>
  <si>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</si>
  <si>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</si>
  <si>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</si>
  <si>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</si>
  <si>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</si>
  <si>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</si>
  <si>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</si>
  <si>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</si>
  <si>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</si>
  <si>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</si>
  <si>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</si>
  <si>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</si>
  <si>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</si>
  <si>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</si>
  <si>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</si>
  <si>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</si>
  <si>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</si>
  <si>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</si>
  <si>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</si>
  <si>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</si>
  <si>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</si>
  <si>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</si>
  <si>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</si>
  <si>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</si>
  <si>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</si>
  <si>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</si>
  <si>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</si>
  <si>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</si>
  <si>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</si>
  <si>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</si>
  <si>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</si>
  <si>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</si>
  <si>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</si>
  <si>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</si>
  <si>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</si>
  <si>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</si>
  <si>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</si>
  <si>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</si>
  <si>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</si>
  <si>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</si>
  <si>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</si>
  <si>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</si>
  <si>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</si>
  <si>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</si>
  <si>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</si>
  <si>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</si>
  <si>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</si>
  <si>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</si>
  <si>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</si>
  <si>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</si>
  <si>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</si>
  <si>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</si>
  <si>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</si>
  <si>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</si>
  <si>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</si>
  <si>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</si>
  <si>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</si>
  <si>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</si>
  <si>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</si>
  <si>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</si>
  <si>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</si>
  <si>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</si>
  <si>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</si>
  <si>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</si>
  <si>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</si>
  <si>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</si>
  <si>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</si>
  <si>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</si>
  <si>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</si>
  <si>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</si>
  <si>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</si>
  <si>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</si>
  <si>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</si>
  <si>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</si>
  <si>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</si>
  <si>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</si>
  <si>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</si>
  <si>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</si>
  <si>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</si>
  <si>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</si>
  <si>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</si>
  <si>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</si>
  <si>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</si>
  <si>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</si>
  <si>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</si>
  <si>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</si>
  <si>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</si>
  <si>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</si>
  <si>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</si>
  <si>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</si>
  <si>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</si>
  <si>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</si>
  <si>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</si>
  <si>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</si>
  <si>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</si>
  <si>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</si>
  <si>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</si>
  <si>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</si>
  <si>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</si>
  <si>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</si>
  <si>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</si>
  <si>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</si>
  <si>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</si>
  <si>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</si>
  <si>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</si>
  <si>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</si>
  <si>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</si>
  <si>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</si>
  <si>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</si>
  <si>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</si>
  <si>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</si>
  <si>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</si>
  <si>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</si>
  <si>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</si>
  <si>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</si>
  <si>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</si>
  <si>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</si>
  <si>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</si>
  <si>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</si>
  <si>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</si>
  <si>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</si>
  <si>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</si>
  <si>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</si>
  <si>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</si>
  <si>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</si>
  <si>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</si>
  <si>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</si>
  <si>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</si>
  <si>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</si>
  <si>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</si>
  <si>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</si>
  <si>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</si>
  <si>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</si>
  <si>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</si>
  <si>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</si>
  <si>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</si>
  <si>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</si>
  <si>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</si>
  <si>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</si>
  <si>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</si>
  <si>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</si>
  <si>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</si>
  <si>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</si>
  <si>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</si>
  <si>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</si>
  <si>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</si>
  <si>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</si>
  <si>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</si>
  <si>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</si>
  <si>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</si>
  <si>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</si>
  <si>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</si>
  <si>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</si>
  <si>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</si>
  <si>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</si>
  <si>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</si>
  <si>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</si>
  <si>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</si>
  <si>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</si>
  <si>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</si>
  <si>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</si>
  <si>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</si>
  <si>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</si>
  <si>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</si>
  <si>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</si>
  <si>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</si>
  <si>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</si>
  <si>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</si>
  <si>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</si>
  <si>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</si>
  <si>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</si>
  <si>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</si>
  <si>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</si>
  <si>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</si>
  <si>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</si>
  <si>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</si>
  <si>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</si>
  <si>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</si>
  <si>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</si>
  <si>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</si>
  <si>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</si>
  <si>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</si>
  <si>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</si>
  <si>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</si>
  <si>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</si>
  <si>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</si>
  <si>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</si>
  <si>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</si>
  <si>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</si>
  <si>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</si>
  <si>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</si>
  <si>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</si>
  <si>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</si>
  <si>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</si>
  <si>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</si>
  <si>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</si>
  <si>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</si>
  <si>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</si>
  <si>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</si>
  <si>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</si>
  <si>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</si>
  <si>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</si>
  <si>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</si>
  <si>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</si>
  <si>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</si>
  <si>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</si>
  <si>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</si>
  <si>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</si>
  <si>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</si>
  <si>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</si>
  <si>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</si>
  <si>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</si>
  <si>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</si>
  <si>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</si>
  <si>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</si>
  <si>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</si>
  <si>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</si>
  <si>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</si>
  <si>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</si>
  <si>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</si>
  <si>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</si>
  <si>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</si>
  <si>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</si>
  <si>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</si>
  <si>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</si>
  <si>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</si>
  <si>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</si>
  <si>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</si>
  <si>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</si>
  <si>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</si>
  <si>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</si>
  <si>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</si>
  <si>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</si>
  <si>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</si>
  <si>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</si>
  <si>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</si>
  <si>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</si>
  <si>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</si>
  <si>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</si>
  <si>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</si>
  <si>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</si>
  <si>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</si>
  <si>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</si>
  <si>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</si>
  <si>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</si>
  <si>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</si>
  <si>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</si>
  <si>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</si>
  <si>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</si>
  <si>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</si>
  <si>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</si>
  <si>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</si>
  <si>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</si>
  <si>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</si>
  <si>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</si>
  <si>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</si>
  <si>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</si>
  <si>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</si>
  <si>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</si>
  <si>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</si>
  <si>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</si>
  <si>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</si>
  <si>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</si>
  <si>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</si>
  <si>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</si>
  <si>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</si>
  <si>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</si>
  <si>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</si>
  <si>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</si>
  <si>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</si>
  <si>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</si>
  <si>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</si>
  <si>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</si>
  <si>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</si>
  <si>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</si>
  <si>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</si>
  <si>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</si>
  <si>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</si>
  <si>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</si>
  <si>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</si>
  <si>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</si>
  <si>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</si>
  <si>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</si>
  <si>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</si>
  <si>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</si>
  <si>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</si>
  <si>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</si>
  <si>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</si>
  <si>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</si>
  <si>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</si>
  <si>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</si>
  <si>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</si>
  <si>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</si>
  <si>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</si>
  <si>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</si>
  <si>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</si>
  <si>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</si>
  <si>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</si>
  <si>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</si>
  <si>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</si>
  <si>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</si>
  <si>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</si>
  <si>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</si>
  <si>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</si>
  <si>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</si>
  <si>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</si>
  <si>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</si>
  <si>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</si>
  <si>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</si>
  <si>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</si>
  <si>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</si>
  <si>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</si>
  <si>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</si>
  <si>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</si>
  <si>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</si>
  <si>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</si>
  <si>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</si>
  <si>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</si>
  <si>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</si>
  <si>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</si>
  <si>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</si>
  <si>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</si>
  <si>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</si>
  <si>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</si>
  <si>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</si>
  <si>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</si>
  <si>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</si>
  <si>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</si>
  <si>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</si>
  <si>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</si>
  <si>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</si>
  <si>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</si>
  <si>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</si>
  <si>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</si>
  <si>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</si>
  <si>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</si>
  <si>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</si>
  <si>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</si>
  <si>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</si>
  <si>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</si>
  <si>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</si>
  <si>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</si>
  <si>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</si>
  <si>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</si>
  <si>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</si>
  <si>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</si>
  <si>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</si>
  <si>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</si>
  <si>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</si>
  <si>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</si>
  <si>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</si>
  <si>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</si>
  <si>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</si>
  <si>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</si>
  <si>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</si>
  <si>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</si>
  <si>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</si>
  <si>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</si>
  <si>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</si>
  <si>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</si>
  <si>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</si>
  <si>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</si>
  <si>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</si>
  <si>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</si>
  <si>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</si>
  <si>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</si>
  <si>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</si>
  <si>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</si>
  <si>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</si>
  <si>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</si>
  <si>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</si>
  <si>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</si>
  <si>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</si>
  <si>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</si>
  <si>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</si>
  <si>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</si>
  <si>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</si>
  <si>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</si>
  <si>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</si>
  <si>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</si>
  <si>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</si>
  <si>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</si>
  <si>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</si>
  <si>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</si>
  <si>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</si>
  <si>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</si>
  <si>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</si>
  <si>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</si>
  <si>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</si>
  <si>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</si>
  <si>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</si>
  <si>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</si>
  <si>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</si>
  <si>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</si>
  <si>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</si>
  <si>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</si>
  <si>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</si>
  <si>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</si>
  <si>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</si>
  <si>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</si>
  <si>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</si>
  <si>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</si>
  <si>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</si>
  <si>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</si>
  <si>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</si>
  <si>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</si>
  <si>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</si>
  <si>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</si>
  <si>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</si>
  <si>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</si>
  <si>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</si>
  <si>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</si>
  <si>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</si>
  <si>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</si>
  <si>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</si>
  <si>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</si>
  <si>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</si>
  <si>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</si>
  <si>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</si>
  <si>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</si>
  <si>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</si>
  <si>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</si>
  <si>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</si>
  <si>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</si>
  <si>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</si>
  <si>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</si>
  <si>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</si>
  <si>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</si>
  <si>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</si>
  <si>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</si>
  <si>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</si>
  <si>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</si>
  <si>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</si>
  <si>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</si>
  <si>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</si>
  <si>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</si>
  <si>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</si>
  <si>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</si>
  <si>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</si>
  <si>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</si>
  <si>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</si>
  <si>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</si>
  <si>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</si>
  <si>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</si>
  <si>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</si>
  <si>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</si>
  <si>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</si>
  <si>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</si>
  <si>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</si>
  <si>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</si>
  <si>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</si>
  <si>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</si>
  <si>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</si>
  <si>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</si>
  <si>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</si>
  <si>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</si>
  <si>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</si>
  <si>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</si>
  <si>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</si>
  <si>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</si>
  <si>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</si>
  <si>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</si>
  <si>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</si>
  <si>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</si>
  <si>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</si>
  <si>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</si>
  <si>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</si>
  <si>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</si>
  <si>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</si>
  <si>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</si>
  <si>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</si>
  <si>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</si>
  <si>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</si>
  <si>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</si>
  <si>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</si>
  <si>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</si>
  <si>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</si>
  <si>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</si>
  <si>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</si>
  <si>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</si>
  <si>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</si>
  <si>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</si>
  <si>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</si>
  <si>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</si>
  <si>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</si>
  <si>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</si>
  <si>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</si>
  <si>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</si>
  <si>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</si>
  <si>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</si>
  <si>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</si>
  <si>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</si>
  <si>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</si>
  <si>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</si>
  <si>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</si>
  <si>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</si>
  <si>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</si>
  <si>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</si>
  <si>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</si>
  <si>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</si>
  <si>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</si>
  <si>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</si>
  <si>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</si>
  <si>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</si>
  <si>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</si>
  <si>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</si>
  <si>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</si>
  <si>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</si>
  <si>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</si>
  <si>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</si>
  <si>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</si>
  <si>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</si>
  <si>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</si>
  <si>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</si>
  <si>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</si>
  <si>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</si>
  <si>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</si>
  <si>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</si>
  <si>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</si>
  <si>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</si>
  <si>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</si>
  <si>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</si>
  <si>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</si>
  <si>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</si>
  <si>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</si>
  <si>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</si>
  <si>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</si>
  <si>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</si>
  <si>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</si>
  <si>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</si>
  <si>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</si>
  <si>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</si>
  <si>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</si>
  <si>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</si>
  <si>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</si>
  <si>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</si>
  <si>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</si>
  <si>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</si>
  <si>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</si>
  <si>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</si>
  <si>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</si>
  <si>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</si>
  <si>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</si>
  <si>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</si>
  <si>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</si>
  <si>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</si>
  <si>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</si>
  <si>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</si>
  <si>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</si>
  <si>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</si>
  <si>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</si>
  <si>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</si>
  <si>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</si>
  <si>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</si>
  <si>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</si>
  <si>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</si>
  <si>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</si>
  <si>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</si>
  <si>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</si>
  <si>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</si>
  <si>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</si>
  <si>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</si>
  <si>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</si>
  <si>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</si>
  <si>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</si>
  <si>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</si>
  <si>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</si>
  <si>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</si>
  <si>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</si>
  <si>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</si>
  <si>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</si>
  <si>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</si>
  <si>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</si>
  <si>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</si>
  <si>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</si>
  <si>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</si>
  <si>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</si>
  <si>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</si>
  <si>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</si>
  <si>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</si>
  <si>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</si>
  <si>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</si>
  <si>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</si>
  <si>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</si>
  <si>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</si>
  <si>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</si>
  <si>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</si>
  <si>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</si>
  <si>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</si>
  <si>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</si>
  <si>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</si>
  <si>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</si>
  <si>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</si>
  <si>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</si>
  <si>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</si>
  <si>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</si>
  <si>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</si>
  <si>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</si>
  <si>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</si>
  <si>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</si>
  <si>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</si>
  <si>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</si>
  <si>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</si>
  <si>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</si>
  <si>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</si>
  <si>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</si>
  <si>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</si>
  <si>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</si>
  <si>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</si>
  <si>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</si>
  <si>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</si>
  <si>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</si>
  <si>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</si>
  <si>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</si>
  <si>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</si>
  <si>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</si>
  <si>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</si>
  <si>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</si>
  <si>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</si>
  <si>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</si>
  <si>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</si>
  <si>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</si>
  <si>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</si>
  <si>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</si>
  <si>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</si>
  <si>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</si>
  <si>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</si>
  <si>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</si>
  <si>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</si>
  <si>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</si>
  <si>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</si>
  <si>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</si>
  <si>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</si>
  <si>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</si>
  <si>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</si>
  <si>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</si>
  <si>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</si>
  <si>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</si>
  <si>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</si>
  <si>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</si>
  <si>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</si>
  <si>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</si>
  <si>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</si>
  <si>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</si>
  <si>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</si>
  <si>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</si>
  <si>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</si>
  <si>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</si>
  <si>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</si>
  <si>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</si>
  <si>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</si>
  <si>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</si>
  <si>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</si>
  <si>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</si>
  <si>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</si>
  <si>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</si>
  <si>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</si>
  <si>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</si>
  <si>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</si>
  <si>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</si>
  <si>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</si>
  <si>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</si>
  <si>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</si>
  <si>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</si>
  <si>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</si>
  <si>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</si>
  <si>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</si>
  <si>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</si>
  <si>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</si>
  <si>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</si>
  <si>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</si>
  <si>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</si>
  <si>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</si>
  <si>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</si>
  <si>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</si>
  <si>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</si>
  <si>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</si>
  <si>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</si>
  <si>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</si>
  <si>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</si>
  <si>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</si>
  <si>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</si>
  <si>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</si>
  <si>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</si>
  <si>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</si>
  <si>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</si>
  <si>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</si>
  <si>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</si>
  <si>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</si>
  <si>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</si>
  <si>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</si>
  <si>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</si>
  <si>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</si>
  <si>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</si>
  <si>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</si>
  <si>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</si>
  <si>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</si>
  <si>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</si>
  <si>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</si>
  <si>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</si>
  <si>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</si>
  <si>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</si>
  <si>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</si>
  <si>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</si>
  <si>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</si>
  <si>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</si>
  <si>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</si>
  <si>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</si>
  <si>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</si>
  <si>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</si>
  <si>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</si>
  <si>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</si>
  <si>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</si>
  <si>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</si>
  <si>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</si>
  <si>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</si>
  <si>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</si>
  <si>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</si>
  <si>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</si>
  <si>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</si>
  <si>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</si>
  <si>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</si>
  <si>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</si>
  <si>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</si>
  <si>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</si>
  <si>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</si>
  <si>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</si>
  <si>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</si>
  <si>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</si>
  <si>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</si>
  <si>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</si>
  <si>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</si>
  <si>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</si>
  <si>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</si>
  <si>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</si>
  <si>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</si>
  <si>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</si>
  <si>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</si>
  <si>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</si>
  <si>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</si>
  <si>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</si>
  <si>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</si>
  <si>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</si>
  <si>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</si>
  <si>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</si>
  <si>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</si>
  <si>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</si>
  <si>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</si>
  <si>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</si>
  <si>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</si>
  <si>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</si>
  <si>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</si>
  <si>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</si>
  <si>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</si>
  <si>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</si>
  <si>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</si>
  <si>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</si>
  <si>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</si>
  <si>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</si>
  <si>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</si>
  <si>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</si>
  <si>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</si>
  <si>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</si>
  <si>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</si>
  <si>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</si>
  <si>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</si>
  <si>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</si>
  <si>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</si>
  <si>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</si>
  <si>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</si>
  <si>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</si>
  <si>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</si>
  <si>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</si>
  <si>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</si>
  <si>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</si>
  <si>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</si>
  <si>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</si>
  <si>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</si>
  <si>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</si>
  <si>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</si>
  <si>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</si>
  <si>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</si>
  <si>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</si>
  <si>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</si>
  <si>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</si>
  <si>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</si>
  <si>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</si>
  <si>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</si>
  <si>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</si>
  <si>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</si>
  <si>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</si>
  <si>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</si>
  <si>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</si>
  <si>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</si>
  <si>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</si>
  <si>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</si>
  <si>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</si>
  <si>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</si>
  <si>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</si>
  <si>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</si>
  <si>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</si>
  <si>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</si>
  <si>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</si>
  <si>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</si>
  <si>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</si>
  <si>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</si>
  <si>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</si>
  <si>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</si>
  <si>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</si>
  <si>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</si>
  <si>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</si>
  <si>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</si>
  <si>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</si>
  <si>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</si>
  <si>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</si>
  <si>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</si>
  <si>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</si>
  <si>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</si>
  <si>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</si>
  <si>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</si>
  <si>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</si>
  <si>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</si>
  <si>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</si>
  <si>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</si>
  <si>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</si>
  <si>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</si>
  <si>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</si>
  <si>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</si>
  <si>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</si>
  <si>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</si>
  <si>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</si>
  <si>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</si>
  <si>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</si>
  <si>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</si>
  <si>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</si>
  <si>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</si>
  <si>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</si>
  <si>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</si>
  <si>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</si>
  <si>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</si>
  <si>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</si>
  <si>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</si>
  <si>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</si>
  <si>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</si>
  <si>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</si>
  <si>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</si>
  <si>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</si>
  <si>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</si>
  <si>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</si>
  <si>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</si>
  <si>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</si>
  <si>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</si>
  <si>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</si>
  <si>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</si>
  <si>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</si>
  <si>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</si>
  <si>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</si>
  <si>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</si>
  <si>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</si>
  <si>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</si>
  <si>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</si>
  <si>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</si>
  <si>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</si>
  <si>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</si>
  <si>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</si>
  <si>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</si>
  <si>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</si>
  <si>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</si>
  <si>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</si>
  <si>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</si>
  <si>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</si>
  <si>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</si>
  <si>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</si>
  <si>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</si>
  <si>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</si>
  <si>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</si>
  <si>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</si>
  <si>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</si>
  <si>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</si>
  <si>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</si>
  <si>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</si>
  <si>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</si>
  <si>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</si>
  <si>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</si>
  <si>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</si>
  <si>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</si>
  <si>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</si>
  <si>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</si>
  <si>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</si>
  <si>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</si>
  <si>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</si>
  <si>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</si>
  <si>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</si>
  <si>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</si>
  <si>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</si>
  <si>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</si>
  <si>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</si>
  <si>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</si>
  <si>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</si>
  <si>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</si>
  <si>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</si>
  <si>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</si>
  <si>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</si>
  <si>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</si>
  <si>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</si>
  <si>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</si>
  <si>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</si>
  <si>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</si>
  <si>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</si>
  <si>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</si>
  <si>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</si>
  <si>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</si>
  <si>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</si>
  <si>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</si>
  <si>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</si>
  <si>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</si>
  <si>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</si>
  <si>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</si>
  <si>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</si>
  <si>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</si>
  <si>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</si>
  <si>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</si>
  <si>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</si>
  <si>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</si>
  <si>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</si>
  <si>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</si>
  <si>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</si>
  <si>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</si>
  <si>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</si>
  <si>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</si>
  <si>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</si>
  <si>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</si>
  <si>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</si>
  <si>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</si>
  <si>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</si>
  <si>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</si>
  <si>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</si>
  <si>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</si>
  <si>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</si>
  <si>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</si>
  <si>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</si>
  <si>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</si>
  <si>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</si>
  <si>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</si>
  <si>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</si>
  <si>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</si>
  <si>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</si>
  <si>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</si>
  <si>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</si>
  <si>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</si>
  <si>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</si>
  <si>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</si>
  <si>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</si>
  <si>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</si>
  <si>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</si>
  <si>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</si>
  <si>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</si>
  <si>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</si>
  <si>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</si>
  <si>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</si>
  <si>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</si>
  <si>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</si>
  <si>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</si>
  <si>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</si>
  <si>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</si>
  <si>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</si>
  <si>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</si>
  <si>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</si>
  <si>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</si>
  <si>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</si>
  <si>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</si>
  <si>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</si>
  <si>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</si>
  <si>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</si>
  <si>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</si>
  <si>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</si>
  <si>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</si>
  <si>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</si>
  <si>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</si>
  <si>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</si>
  <si>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</si>
  <si>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</si>
  <si>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</si>
  <si>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</si>
  <si>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</si>
  <si>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</si>
  <si>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</si>
  <si>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</si>
  <si>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</si>
  <si>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</si>
  <si>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</si>
  <si>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</si>
  <si>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</si>
  <si>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</si>
  <si>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</si>
  <si>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</si>
  <si>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</si>
  <si>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</si>
  <si>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</si>
  <si>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</si>
  <si>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</si>
  <si>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</si>
  <si>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</si>
  <si>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</si>
  <si>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</si>
  <si>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</si>
  <si>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</si>
  <si>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</si>
  <si>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</si>
  <si>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</si>
  <si>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</si>
  <si>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</si>
  <si>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</si>
  <si>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</si>
  <si>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</si>
  <si>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</si>
  <si>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</si>
  <si>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</si>
  <si>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</si>
  <si>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</si>
  <si>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</si>
  <si>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</si>
  <si>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</si>
  <si>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</si>
  <si>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</si>
  <si>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</si>
  <si>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</si>
  <si>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</si>
  <si>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</si>
  <si>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</si>
  <si>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</si>
  <si>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</si>
  <si>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</si>
  <si>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</si>
  <si>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</si>
  <si>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</si>
  <si>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</si>
  <si>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</si>
  <si>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</si>
  <si>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</si>
  <si>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</si>
  <si>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</si>
  <si>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</si>
  <si>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</si>
  <si>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</si>
  <si>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</si>
  <si>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</si>
  <si>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</si>
  <si>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</si>
  <si>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</si>
  <si>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</si>
  <si>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</si>
  <si>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</si>
  <si>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</si>
  <si>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</si>
  <si>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</si>
  <si>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</si>
  <si>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</si>
  <si>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</si>
  <si>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</si>
  <si>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</si>
  <si>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</si>
  <si>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</si>
  <si>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</si>
  <si>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</si>
  <si>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</si>
  <si>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</si>
  <si>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</si>
  <si>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</si>
  <si>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</si>
  <si>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</si>
  <si>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</si>
  <si>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</si>
  <si>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</si>
  <si>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</si>
  <si>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</si>
  <si>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</si>
  <si>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</si>
  <si>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</si>
  <si>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</si>
  <si>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</si>
  <si>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</si>
  <si>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</si>
  <si>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</si>
  <si>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</si>
  <si>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</si>
  <si>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</si>
  <si>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</si>
  <si>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</si>
  <si>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</si>
  <si>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</si>
  <si>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</si>
  <si>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</si>
  <si>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</si>
  <si>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</si>
  <si>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</si>
  <si>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</si>
  <si>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</si>
  <si>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</si>
  <si>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</si>
  <si>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</si>
  <si>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</si>
  <si>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</si>
  <si>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</si>
  <si>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</si>
  <si>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</si>
  <si>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</si>
  <si>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</si>
  <si>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</si>
  <si>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</si>
  <si>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</si>
  <si>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</si>
  <si>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</si>
  <si>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</si>
  <si>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</si>
  <si>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</si>
  <si>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</si>
  <si>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</si>
  <si>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</si>
  <si>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</si>
  <si>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</si>
  <si>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</si>
  <si>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</si>
  <si>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</si>
  <si>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</si>
  <si>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</si>
  <si>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</si>
  <si>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</si>
  <si>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</si>
  <si>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</si>
  <si>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</si>
  <si>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</si>
  <si>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</si>
  <si>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</si>
  <si>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</si>
  <si>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</si>
  <si>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</si>
  <si>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</si>
  <si>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</si>
  <si>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</si>
  <si>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</si>
  <si>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</si>
  <si>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</si>
  <si>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</si>
  <si>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</si>
  <si>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</si>
  <si>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</si>
  <si>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</si>
  <si>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</si>
  <si>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</si>
  <si>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</si>
  <si>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</si>
  <si>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</si>
  <si>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</si>
  <si>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</si>
  <si>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</si>
  <si>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</si>
  <si>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</si>
  <si>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</si>
  <si>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</si>
  <si>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</si>
  <si>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</si>
  <si>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</si>
  <si>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</si>
  <si>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</si>
  <si>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</si>
  <si>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</si>
  <si>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</si>
  <si>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</si>
  <si>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</si>
  <si>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</si>
  <si>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</si>
  <si>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</si>
  <si>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</si>
  <si>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</si>
  <si>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</si>
  <si>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</si>
  <si>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</si>
  <si>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</si>
  <si>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</si>
  <si>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</si>
  <si>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</si>
  <si>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</si>
  <si>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</si>
  <si>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</si>
  <si>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</si>
  <si>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</si>
  <si>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</si>
  <si>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</si>
  <si>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</si>
  <si>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</si>
  <si>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</si>
  <si>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</si>
  <si>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</si>
  <si>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</si>
  <si>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</si>
  <si>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</si>
  <si>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</si>
  <si>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</si>
  <si>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</si>
  <si>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</si>
  <si>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</si>
  <si>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</si>
  <si>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</si>
  <si>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</si>
  <si>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</si>
  <si>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</si>
  <si>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</si>
  <si>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</si>
  <si>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</si>
  <si>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</si>
  <si>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</si>
  <si>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</si>
  <si>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</si>
  <si>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</si>
  <si>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</si>
  <si>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</si>
  <si>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</si>
  <si>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</si>
  <si>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</si>
  <si>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</si>
  <si>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</si>
  <si>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</si>
  <si>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</si>
  <si>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</si>
  <si>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</si>
  <si>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</si>
  <si>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</si>
  <si>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</si>
  <si>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</si>
  <si>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</si>
  <si>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</si>
  <si>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</si>
  <si>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</si>
  <si>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</si>
  <si>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</si>
  <si>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</si>
  <si>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</si>
  <si>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</si>
  <si>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</si>
  <si>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</si>
  <si>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</si>
  <si>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</si>
  <si>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</si>
  <si>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</si>
  <si>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</si>
  <si>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</si>
  <si>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</si>
  <si>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</si>
  <si>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</si>
  <si>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</si>
  <si>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</si>
  <si>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</si>
  <si>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</si>
  <si>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</si>
  <si>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</si>
  <si>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</si>
  <si>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</si>
  <si>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</si>
  <si>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</si>
  <si>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</si>
  <si>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</si>
  <si>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</si>
  <si>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</si>
  <si>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</si>
  <si>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</si>
  <si>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</si>
  <si>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</si>
  <si>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</si>
  <si>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</si>
  <si>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</si>
  <si>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</si>
  <si>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</si>
  <si>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</si>
  <si>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</si>
  <si>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</si>
  <si>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</si>
  <si>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</si>
  <si>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</si>
  <si>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</si>
  <si>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</si>
  <si>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</si>
  <si>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</si>
  <si>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</si>
  <si>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</si>
  <si>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</si>
  <si>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</si>
  <si>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</si>
  <si>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</si>
  <si>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</si>
  <si>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</si>
  <si>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</si>
  <si>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</si>
  <si>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</si>
  <si>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</si>
  <si>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</si>
  <si>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</si>
  <si>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</si>
  <si>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</si>
  <si>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</si>
  <si>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</si>
  <si>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</si>
  <si>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</si>
  <si>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</si>
  <si>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</si>
  <si>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</si>
  <si>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</si>
  <si>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</si>
  <si>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</si>
  <si>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</si>
  <si>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</si>
  <si>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</si>
  <si>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</si>
  <si>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</si>
  <si>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</si>
  <si>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</si>
  <si>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</si>
  <si>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</si>
  <si>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</si>
  <si>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</si>
  <si>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</si>
  <si>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</si>
  <si>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</si>
  <si>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</si>
  <si>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</si>
  <si>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</si>
  <si>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</si>
  <si>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</si>
  <si>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</si>
  <si>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</si>
  <si>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</si>
  <si>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</si>
  <si>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</si>
  <si>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</si>
  <si>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</si>
  <si>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</si>
  <si>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</si>
  <si>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</si>
  <si>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</si>
  <si>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</si>
  <si>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</si>
  <si>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</si>
  <si>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</si>
  <si>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</si>
  <si>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</si>
  <si>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</si>
  <si>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</si>
  <si>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</si>
  <si>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</si>
  <si>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</si>
  <si>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</si>
  <si>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</si>
  <si>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</si>
  <si>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</si>
  <si>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</si>
  <si>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</si>
  <si>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</si>
  <si>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</si>
  <si>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</si>
  <si>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</si>
  <si>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</si>
  <si>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</si>
  <si>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</si>
  <si>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</si>
  <si>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</si>
  <si>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</si>
  <si>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</si>
  <si>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</si>
  <si>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</si>
  <si>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</si>
  <si>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</si>
  <si>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</si>
  <si>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</si>
  <si>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</si>
  <si>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</si>
  <si>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</si>
  <si>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</si>
  <si>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</si>
  <si>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</si>
  <si>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</si>
  <si>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</si>
  <si>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</si>
  <si>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</si>
  <si>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</si>
  <si>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</si>
  <si>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</si>
  <si>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</si>
  <si>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</si>
  <si>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</si>
  <si>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</si>
  <si>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</si>
  <si>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</si>
  <si>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</si>
  <si>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</si>
  <si>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</si>
  <si>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</si>
  <si>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</si>
  <si>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</si>
  <si>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</si>
  <si>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</si>
  <si>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</si>
  <si>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</si>
  <si>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</si>
  <si>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</si>
  <si>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</si>
  <si>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</si>
  <si>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</si>
  <si>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</si>
  <si>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</si>
  <si>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</si>
  <si>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</si>
  <si>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</si>
  <si>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</si>
  <si>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</si>
  <si>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</si>
  <si>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</si>
  <si>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</si>
  <si>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</si>
  <si>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</si>
  <si>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</si>
  <si>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</si>
  <si>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</si>
  <si>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</si>
  <si>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</si>
  <si>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</si>
  <si>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</si>
  <si>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</si>
  <si>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</si>
  <si>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</si>
  <si>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</si>
  <si>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</si>
  <si>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</si>
  <si>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</si>
  <si>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</si>
  <si>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</si>
  <si>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</si>
  <si>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</si>
  <si>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</si>
  <si>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</si>
  <si>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</si>
  <si>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</si>
  <si>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</si>
  <si>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</si>
  <si>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</si>
  <si>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</si>
  <si>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</si>
  <si>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</si>
  <si>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</si>
  <si>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</si>
  <si>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</si>
  <si>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</si>
  <si>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</si>
  <si>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</si>
  <si>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</si>
  <si>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</si>
  <si>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</si>
  <si>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</si>
  <si>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</si>
  <si>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</si>
  <si>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</si>
  <si>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</si>
  <si>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</si>
  <si>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</si>
  <si>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</si>
  <si>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</si>
  <si>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</si>
  <si>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</si>
  <si>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</si>
  <si>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</si>
  <si>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</si>
  <si>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</si>
  <si>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</si>
  <si>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</si>
  <si>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</si>
  <si>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</si>
  <si>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</si>
  <si>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</si>
  <si>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</si>
  <si>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</si>
  <si>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</si>
  <si>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</si>
  <si>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</si>
  <si>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</si>
  <si>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</si>
  <si>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</si>
  <si>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</si>
  <si>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</si>
  <si>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</si>
  <si>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</si>
  <si>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</si>
  <si>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</si>
  <si>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</si>
  <si>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</si>
  <si>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</si>
  <si>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</si>
  <si>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</si>
  <si>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</si>
  <si>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</si>
  <si>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</si>
  <si>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</si>
  <si>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</si>
  <si>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</si>
  <si>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</si>
  <si>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</si>
  <si>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</si>
  <si>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</si>
  <si>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</si>
  <si>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</si>
  <si>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</si>
  <si>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</si>
  <si>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</si>
  <si>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</si>
  <si>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</si>
  <si>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</si>
  <si>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</si>
  <si>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</si>
  <si>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</si>
  <si>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</si>
  <si>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</si>
  <si>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</si>
  <si>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</si>
  <si>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</si>
  <si>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</si>
  <si>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</si>
  <si>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</si>
  <si>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</si>
  <si>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</si>
  <si>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</si>
  <si>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</si>
  <si>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</si>
  <si>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</si>
  <si>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</si>
  <si>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</si>
  <si>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</si>
  <si>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</si>
  <si>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</si>
  <si>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</si>
  <si>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</si>
  <si>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</si>
  <si>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</si>
  <si>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</si>
  <si>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</si>
  <si>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</si>
  <si>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</si>
  <si>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</si>
  <si>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</si>
  <si>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</si>
  <si>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</si>
  <si>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</si>
  <si>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</si>
  <si>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</si>
  <si>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</si>
  <si>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</si>
  <si>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</si>
  <si>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</si>
  <si>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</si>
  <si>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</si>
  <si>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</si>
  <si>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</si>
  <si>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</si>
  <si>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</si>
  <si>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</si>
  <si>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</si>
  <si>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</si>
  <si>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</si>
  <si>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</si>
  <si>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</si>
  <si>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</si>
  <si>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</si>
  <si>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</si>
  <si>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</si>
  <si>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</si>
  <si>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</si>
  <si>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</si>
  <si>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</si>
  <si>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</si>
  <si>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</si>
  <si>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</si>
  <si>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</si>
  <si>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</si>
  <si>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</si>
  <si>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</si>
  <si>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</si>
  <si>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</si>
  <si>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</si>
  <si>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</si>
  <si>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</si>
  <si>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</si>
  <si>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</si>
  <si>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</si>
  <si>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</si>
  <si>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</si>
  <si>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</si>
  <si>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</si>
  <si>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</si>
  <si>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</si>
  <si>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</si>
  <si>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</si>
  <si>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</si>
  <si>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</si>
  <si>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</si>
  <si>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</si>
  <si>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</si>
  <si>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</si>
  <si>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</si>
  <si>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</si>
  <si>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</si>
  <si>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</si>
  <si>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</si>
  <si>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</si>
  <si>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</si>
  <si>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</si>
  <si>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</si>
  <si>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</si>
  <si>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</si>
  <si>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</si>
  <si>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</si>
  <si>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</si>
  <si>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</si>
  <si>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</si>
  <si>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</si>
  <si>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</si>
  <si>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</si>
  <si>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</si>
  <si>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</si>
  <si>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</si>
  <si>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</si>
  <si>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</si>
  <si>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</si>
  <si>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</si>
  <si>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</si>
  <si>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</si>
  <si>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</si>
  <si>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</si>
  <si>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</si>
  <si>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</si>
  <si>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</si>
  <si>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</si>
  <si>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</si>
  <si>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</si>
  <si>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</si>
  <si>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</si>
  <si>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</si>
  <si>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</si>
  <si>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</si>
  <si>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</si>
  <si>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</si>
  <si>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</si>
  <si>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</si>
  <si>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</si>
  <si>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</si>
  <si>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</si>
  <si>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</si>
  <si>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</si>
  <si>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</si>
  <si>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</si>
  <si>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</si>
  <si>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</si>
  <si>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</si>
  <si>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</si>
  <si>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</si>
  <si>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</si>
  <si>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</si>
  <si>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</si>
  <si>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</si>
  <si>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</si>
  <si>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</si>
  <si>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</si>
  <si>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</si>
  <si>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</si>
  <si>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</si>
  <si>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</si>
  <si>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</si>
  <si>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</si>
  <si>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</si>
  <si>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</si>
  <si>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</si>
  <si>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</si>
  <si>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</si>
  <si>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</si>
  <si>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</si>
  <si>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</si>
  <si>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</si>
  <si>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</si>
  <si>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</si>
  <si>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</si>
  <si>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</si>
  <si>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</si>
  <si>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</si>
  <si>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</si>
  <si>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</si>
  <si>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</si>
  <si>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</si>
  <si>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</si>
  <si>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</si>
  <si>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</si>
  <si>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</si>
  <si>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</si>
  <si>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</si>
  <si>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</si>
  <si>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</si>
  <si>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</si>
  <si>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</si>
  <si>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</si>
  <si>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</si>
  <si>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</si>
  <si>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</si>
  <si>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</si>
  <si>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</si>
  <si>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</si>
  <si>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</si>
  <si>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</si>
  <si>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</si>
  <si>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</si>
  <si>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</si>
  <si>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</si>
  <si>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</si>
  <si>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</si>
  <si>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</si>
  <si>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</si>
  <si>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</si>
  <si>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</si>
  <si>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</si>
  <si>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</si>
  <si>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</si>
  <si>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</si>
  <si>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</si>
  <si>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</si>
  <si>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</si>
  <si>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</si>
  <si>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</si>
  <si>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</si>
  <si>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</si>
  <si>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</si>
  <si>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</si>
  <si>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</si>
  <si>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</si>
  <si>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</si>
  <si>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</si>
  <si>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</si>
  <si>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</si>
  <si>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</si>
  <si>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</si>
  <si>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</si>
  <si>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</si>
  <si>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</si>
  <si>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</si>
  <si>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</si>
  <si>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</si>
  <si>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</si>
  <si>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</si>
  <si>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</si>
  <si>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</si>
  <si>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</si>
  <si>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</si>
  <si>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</si>
  <si>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</si>
  <si>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</si>
  <si>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</si>
  <si>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</si>
  <si>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</si>
  <si>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</si>
  <si>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</si>
  <si>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</si>
  <si>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</si>
  <si>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</si>
  <si>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</si>
  <si>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</si>
  <si>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</si>
  <si>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</si>
  <si>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</si>
  <si>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</si>
  <si>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</si>
  <si>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</si>
  <si>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</si>
  <si>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</si>
  <si>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</si>
  <si>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</si>
  <si>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</si>
  <si>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</si>
  <si>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</si>
  <si>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</si>
  <si>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</si>
  <si>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</si>
  <si>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</si>
  <si>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</si>
  <si>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</si>
  <si>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</si>
  <si>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</si>
  <si>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</si>
  <si>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</si>
  <si>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</si>
  <si>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</si>
  <si>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</si>
  <si>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</si>
  <si>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</si>
  <si>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</si>
  <si>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</si>
  <si>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</si>
  <si>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</si>
  <si>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</si>
  <si>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</si>
  <si>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</si>
  <si>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</si>
  <si>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</si>
  <si>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</si>
  <si>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</si>
  <si>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</si>
  <si>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</si>
  <si>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</si>
  <si>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</si>
  <si>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</si>
  <si>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</si>
  <si>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</si>
  <si>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</si>
  <si>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</si>
  <si>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</si>
  <si>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</si>
  <si>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</si>
  <si>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</si>
  <si>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</si>
  <si>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</si>
  <si>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</si>
  <si>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</si>
  <si>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</si>
  <si>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</si>
  <si>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</si>
  <si>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</si>
  <si>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</si>
  <si>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</si>
  <si>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</si>
  <si>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</si>
  <si>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</si>
  <si>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</si>
  <si>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</si>
  <si>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</si>
  <si>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</si>
  <si>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</si>
  <si>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</si>
  <si>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</si>
  <si>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</si>
  <si>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</si>
  <si>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</si>
  <si>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</si>
  <si>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</si>
  <si>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</si>
  <si>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</si>
  <si>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</si>
  <si>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</si>
  <si>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</si>
  <si>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</si>
  <si>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</si>
  <si>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</si>
  <si>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</si>
  <si>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</si>
  <si>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</si>
  <si>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</si>
  <si>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</si>
  <si>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</si>
  <si>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</si>
  <si>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</si>
  <si>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</si>
  <si>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</si>
  <si>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</si>
  <si>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</si>
  <si>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</si>
  <si>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</si>
  <si>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</si>
  <si>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</si>
  <si>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</si>
  <si>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</si>
  <si>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</si>
  <si>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</si>
  <si>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</si>
  <si>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</si>
  <si>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</si>
  <si>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</si>
  <si>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</si>
  <si>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</si>
  <si>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</si>
  <si>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</si>
  <si>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</si>
  <si>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</si>
  <si>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</si>
  <si>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</si>
  <si>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</si>
  <si>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</si>
  <si>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</si>
  <si>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</si>
  <si>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</si>
  <si>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</si>
  <si>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</si>
  <si>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</si>
  <si>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</si>
  <si>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</si>
  <si>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</si>
  <si>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</si>
  <si>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</si>
  <si>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</si>
  <si>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</si>
  <si>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</si>
  <si>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</si>
  <si>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</si>
  <si>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</si>
  <si>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</si>
  <si>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</si>
  <si>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</si>
  <si>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</si>
  <si>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</si>
  <si>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</si>
  <si>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</si>
  <si>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</si>
  <si>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</si>
  <si>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</si>
  <si>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</si>
  <si>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</si>
  <si>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</si>
  <si>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</si>
  <si>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</si>
  <si>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</si>
  <si>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</si>
  <si>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</si>
  <si>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</si>
  <si>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</si>
  <si>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</si>
  <si>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</si>
  <si>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</si>
  <si>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</si>
  <si>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</si>
  <si>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</si>
  <si>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</si>
  <si>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</si>
  <si>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</si>
  <si>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</si>
  <si>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</si>
  <si>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</si>
  <si>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</si>
  <si>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</si>
  <si>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</si>
  <si>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</si>
  <si>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</si>
  <si>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</si>
  <si>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</si>
  <si>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</si>
  <si>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</si>
  <si>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</si>
  <si>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</si>
  <si>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</si>
  <si>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</si>
  <si>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</si>
  <si>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</si>
  <si>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</si>
  <si>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</si>
  <si>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</si>
  <si>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</si>
  <si>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</si>
  <si>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</si>
  <si>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</si>
  <si>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</si>
  <si>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</si>
  <si>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</si>
  <si>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</si>
  <si>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</si>
  <si>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</si>
  <si>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</si>
  <si>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</si>
  <si>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</si>
  <si>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</si>
  <si>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</si>
  <si>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</si>
  <si>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</si>
  <si>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</si>
  <si>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</si>
  <si>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</si>
  <si>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</si>
  <si>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</si>
  <si>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</si>
  <si>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</si>
  <si>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</si>
  <si>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</si>
  <si>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</si>
  <si>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</si>
  <si>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</si>
  <si>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</si>
  <si>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</si>
  <si>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</si>
  <si>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</si>
  <si>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</si>
  <si>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</si>
  <si>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</si>
  <si>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</si>
  <si>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</si>
  <si>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</si>
  <si>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</si>
  <si>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</si>
  <si>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</si>
  <si>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</si>
  <si>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</si>
  <si>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</si>
  <si>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</si>
  <si>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</si>
  <si>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</si>
  <si>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</si>
  <si>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</si>
  <si>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</si>
  <si>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</si>
  <si>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</si>
  <si>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</si>
  <si>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</si>
  <si>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</si>
  <si>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</si>
  <si>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</si>
  <si>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</si>
  <si>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</si>
  <si>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</si>
  <si>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</si>
  <si>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</si>
  <si>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</si>
  <si>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</si>
  <si>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</si>
  <si>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</si>
  <si>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</si>
  <si>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</si>
  <si>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</si>
  <si>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</si>
  <si>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</si>
  <si>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</si>
  <si>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</si>
  <si>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</si>
  <si>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</si>
  <si>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</si>
  <si>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</si>
  <si>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</si>
  <si>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</si>
  <si>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</si>
  <si>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</si>
  <si>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</si>
  <si>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</si>
  <si>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</si>
  <si>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</si>
  <si>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</si>
  <si>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</si>
  <si>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</si>
  <si>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</si>
  <si>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</si>
  <si>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</si>
  <si>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</si>
  <si>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</si>
  <si>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</si>
  <si>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</si>
  <si>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</si>
  <si>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</si>
  <si>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</si>
  <si>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</si>
  <si>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</si>
  <si>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</si>
  <si>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</si>
  <si>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</si>
  <si>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</si>
  <si>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</si>
  <si>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</si>
  <si>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</si>
  <si>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</si>
  <si>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</si>
  <si>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</si>
  <si>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</si>
  <si>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</si>
  <si>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</si>
  <si>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</si>
  <si>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</si>
  <si>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</si>
  <si>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</si>
  <si>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</si>
  <si>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</si>
  <si>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</si>
  <si>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</si>
  <si>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</si>
  <si>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</si>
  <si>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</si>
  <si>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</si>
  <si>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</si>
  <si>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</si>
  <si>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</si>
  <si>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</si>
  <si>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</si>
  <si>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</si>
  <si>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</si>
  <si>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</si>
  <si>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</si>
  <si>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</si>
  <si>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</si>
  <si>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</si>
  <si>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</si>
  <si>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</si>
  <si>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</si>
  <si>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</si>
  <si>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</si>
  <si>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</si>
  <si>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</si>
  <si>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</si>
  <si>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</si>
  <si>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</si>
  <si>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</si>
  <si>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</si>
  <si>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</si>
  <si>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</si>
  <si>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</si>
  <si>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</si>
  <si>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</si>
  <si>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</si>
  <si>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</si>
  <si>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</si>
  <si>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</si>
  <si>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</si>
  <si>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</si>
  <si>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</si>
  <si>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</si>
  <si>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</si>
  <si>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</si>
  <si>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</si>
  <si>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</si>
  <si>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</si>
  <si>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</si>
  <si>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</si>
  <si>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</si>
  <si>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</si>
  <si>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</si>
  <si>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</si>
  <si>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</si>
  <si>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</si>
  <si>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</si>
  <si>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</si>
  <si>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</si>
  <si>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</si>
  <si>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</si>
  <si>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</si>
  <si>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</si>
  <si>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</si>
  <si>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</si>
  <si>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</si>
  <si>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</si>
  <si>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</si>
  <si>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</si>
  <si>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</si>
  <si>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</si>
  <si>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</si>
  <si>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</si>
  <si>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</si>
  <si>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</si>
  <si>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</si>
  <si>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</si>
  <si>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</si>
  <si>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</si>
  <si>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</si>
  <si>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</si>
  <si>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</si>
  <si>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</si>
  <si>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</si>
  <si>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</si>
  <si>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</si>
  <si>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</si>
  <si>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</si>
  <si>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</si>
  <si>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</si>
  <si>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</si>
  <si>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</si>
  <si>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</si>
  <si>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</si>
  <si>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</si>
  <si>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</si>
  <si>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</si>
  <si>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</si>
  <si>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</si>
  <si>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</si>
  <si>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</si>
  <si>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</si>
  <si>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</si>
  <si>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</si>
  <si>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</si>
  <si>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</si>
  <si>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</si>
  <si>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</si>
  <si>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</si>
  <si>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</si>
  <si>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</si>
  <si>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</si>
  <si>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</si>
  <si>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</si>
  <si>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</si>
  <si>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</si>
  <si>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</si>
  <si>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</si>
  <si>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</si>
  <si>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</si>
  <si>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</si>
  <si>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</si>
  <si>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</si>
  <si>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</si>
  <si>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</si>
  <si>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</si>
  <si>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</si>
  <si>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</si>
  <si>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</si>
  <si>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</si>
  <si>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</si>
  <si>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</si>
  <si>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</si>
  <si>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</si>
  <si>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</si>
  <si>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</si>
  <si>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</si>
  <si>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</si>
  <si>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</si>
  <si>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</si>
  <si>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</si>
  <si>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</si>
  <si>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</si>
  <si>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</si>
  <si>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</si>
  <si>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</si>
  <si>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</si>
  <si>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</si>
  <si>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</si>
  <si>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</si>
  <si>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</si>
  <si>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</si>
  <si>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</si>
  <si>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</si>
  <si>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</si>
  <si>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</si>
  <si>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</si>
  <si>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</si>
  <si>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</si>
  <si>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</si>
  <si>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</si>
  <si>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</si>
  <si>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</si>
  <si>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</si>
  <si>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</si>
  <si>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</si>
  <si>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</si>
  <si>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</si>
  <si>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</si>
  <si>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</si>
  <si>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</si>
  <si>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</si>
  <si>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</si>
  <si>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</si>
  <si>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</si>
  <si>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</si>
  <si>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</si>
  <si>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</si>
  <si>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</si>
  <si>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</si>
  <si>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</si>
  <si>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</si>
  <si>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</si>
  <si>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</si>
  <si>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</si>
  <si>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</si>
  <si>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</si>
  <si>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</si>
  <si>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</si>
  <si>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</si>
  <si>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</si>
  <si>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</si>
  <si>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</si>
  <si>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</si>
  <si>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</si>
  <si>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</si>
  <si>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</si>
  <si>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</si>
  <si>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</si>
  <si>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</si>
  <si>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</si>
  <si>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</si>
  <si>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</si>
  <si>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</si>
  <si>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</si>
  <si>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</si>
  <si>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</si>
  <si>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</si>
  <si>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</si>
  <si>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</si>
  <si>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</si>
  <si>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</si>
  <si>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</si>
  <si>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</si>
  <si>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</si>
  <si>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</si>
  <si>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</si>
  <si>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</si>
  <si>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</si>
  <si>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</si>
  <si>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</si>
  <si>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</si>
  <si>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</si>
  <si>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</si>
  <si>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</si>
  <si>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</si>
  <si>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</si>
  <si>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</si>
  <si>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</si>
  <si>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</si>
  <si>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</si>
  <si>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</si>
  <si>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</si>
  <si>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</si>
  <si>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</si>
  <si>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</si>
  <si>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</si>
  <si>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</si>
  <si>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</si>
  <si>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</si>
  <si>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</si>
  <si>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</si>
  <si>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</si>
  <si>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</si>
  <si>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</si>
  <si>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</si>
  <si>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</si>
  <si>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</si>
  <si>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</si>
  <si>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</si>
  <si>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</si>
  <si>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</si>
  <si>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</si>
  <si>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</si>
  <si>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</si>
  <si>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</si>
  <si>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</si>
  <si>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</si>
  <si>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</si>
  <si>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</si>
  <si>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</si>
  <si>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</si>
  <si>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</si>
  <si>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</si>
  <si>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</si>
  <si>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</si>
  <si>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</si>
  <si>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</si>
  <si>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</si>
  <si>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</si>
  <si>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</si>
  <si>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</si>
  <si>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</si>
  <si>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</si>
  <si>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</si>
  <si>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</si>
  <si>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</si>
  <si>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</si>
  <si>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</si>
  <si>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</si>
  <si>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</si>
  <si>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</si>
  <si>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</si>
  <si>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</si>
  <si>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</si>
  <si>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</si>
  <si>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</si>
  <si>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</si>
  <si>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</si>
  <si>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</si>
  <si>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</si>
  <si>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</si>
  <si>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</si>
  <si>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</si>
  <si>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</si>
  <si>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</si>
  <si>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</si>
  <si>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</si>
  <si>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</si>
  <si>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</si>
  <si>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</si>
  <si>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</si>
  <si>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</si>
  <si>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</si>
  <si>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</si>
  <si>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</si>
  <si>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</si>
  <si>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</si>
  <si>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</si>
  <si>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</si>
  <si>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</si>
  <si>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</si>
  <si>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</si>
  <si>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</si>
  <si>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</si>
  <si>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</si>
  <si>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</si>
  <si>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</si>
  <si>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</si>
  <si>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</si>
  <si>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</si>
  <si>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</si>
  <si>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</si>
  <si>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</si>
  <si>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</si>
  <si>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</si>
  <si>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</si>
  <si>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</si>
  <si>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</si>
  <si>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</si>
  <si>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</si>
  <si>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</si>
  <si>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</si>
  <si>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</si>
  <si>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</si>
  <si>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</si>
  <si>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</si>
  <si>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</si>
  <si>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</si>
  <si>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</si>
  <si>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</si>
  <si>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</si>
  <si>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</si>
  <si>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</si>
  <si>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</si>
  <si>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</si>
  <si>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</si>
  <si>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</si>
  <si>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</si>
  <si>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</si>
  <si>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</si>
  <si>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</si>
  <si>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</si>
  <si>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</si>
  <si>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</si>
  <si>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</si>
  <si>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</si>
  <si>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</si>
  <si>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</si>
  <si>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</si>
  <si>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</si>
  <si>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</si>
  <si>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</si>
  <si>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</si>
  <si>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</si>
  <si>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</si>
  <si>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</si>
  <si>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</si>
  <si>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</si>
  <si>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</si>
  <si>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</si>
  <si>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</si>
  <si>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</si>
  <si>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</si>
  <si>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</si>
  <si>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</si>
  <si>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</si>
  <si>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</si>
  <si>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</si>
  <si>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</si>
  <si>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</si>
  <si>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</si>
  <si>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</si>
  <si>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</si>
  <si>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</si>
  <si>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</si>
  <si>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</si>
  <si>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</si>
  <si>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</si>
  <si>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</si>
  <si>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</si>
  <si>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</si>
  <si>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</si>
  <si>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</si>
  <si>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</si>
  <si>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</si>
  <si>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</si>
  <si>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</si>
  <si>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</si>
  <si>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</si>
  <si>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</si>
  <si>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</si>
  <si>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</si>
  <si>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</si>
  <si>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</si>
  <si>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</si>
  <si>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</si>
  <si>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</si>
  <si>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</si>
  <si>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</si>
  <si>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</si>
  <si>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</si>
  <si>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</si>
  <si>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</si>
  <si>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</si>
  <si>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</si>
  <si>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</si>
  <si>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</si>
  <si>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</si>
  <si>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</si>
  <si>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</si>
  <si>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</si>
  <si>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</si>
  <si>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</si>
  <si>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</si>
  <si>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</si>
  <si>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</si>
  <si>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</si>
  <si>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</si>
  <si>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</si>
  <si>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</si>
  <si>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</si>
  <si>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</si>
  <si>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</si>
  <si>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</si>
  <si>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</si>
  <si>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</si>
  <si>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</si>
  <si>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</si>
  <si>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</si>
  <si>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</si>
  <si>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</si>
  <si>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</si>
  <si>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</si>
  <si>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</si>
  <si>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</si>
  <si>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</si>
  <si>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</si>
  <si>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</si>
  <si>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</si>
  <si>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</si>
  <si>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</si>
  <si>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</si>
  <si>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</si>
  <si>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</si>
  <si>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</si>
  <si>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</si>
  <si>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</si>
  <si>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</si>
  <si>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</si>
  <si>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</si>
  <si>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</si>
  <si>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</si>
  <si>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</si>
  <si>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</si>
  <si>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</si>
  <si>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</si>
  <si>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</si>
  <si>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</si>
  <si>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</si>
  <si>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</si>
  <si>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</si>
  <si>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</si>
  <si>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</si>
  <si>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</si>
  <si>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</si>
  <si>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</si>
  <si>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</si>
  <si>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</si>
  <si>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</si>
  <si>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</si>
  <si>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</si>
  <si>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</si>
  <si>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</si>
  <si>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</si>
  <si>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</si>
  <si>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</si>
  <si>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</si>
  <si>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</si>
  <si>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</si>
  <si>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</si>
  <si>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</si>
  <si>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</si>
  <si>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</si>
  <si>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</si>
  <si>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</si>
  <si>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</si>
  <si>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</si>
  <si>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</si>
  <si>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</si>
  <si>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</si>
  <si>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</si>
  <si>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</si>
  <si>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</si>
  <si>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</si>
  <si>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</si>
  <si>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</si>
  <si>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</si>
  <si>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</si>
  <si>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</si>
  <si>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</si>
  <si>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</si>
  <si>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</si>
  <si>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</si>
  <si>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</si>
  <si>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</si>
  <si>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</si>
  <si>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</si>
  <si>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</si>
  <si>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</si>
  <si>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</si>
  <si>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</si>
  <si>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</si>
  <si>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</si>
  <si>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</si>
  <si>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</si>
  <si>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</si>
  <si>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</si>
  <si>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</si>
  <si>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</si>
  <si>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</si>
  <si>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</si>
  <si>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</si>
  <si>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</si>
  <si>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</si>
  <si>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</si>
  <si>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</si>
  <si>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</si>
  <si>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</si>
  <si>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</si>
  <si>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</si>
  <si>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</si>
  <si>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</si>
  <si>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</si>
  <si>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</si>
  <si>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</si>
  <si>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</si>
  <si>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</si>
  <si>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</si>
  <si>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</si>
  <si>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</si>
  <si>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</si>
  <si>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</si>
  <si>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</si>
  <si>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</si>
  <si>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</si>
  <si>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</si>
  <si>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</si>
  <si>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</si>
  <si>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</si>
  <si>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</si>
  <si>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</si>
  <si>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</si>
  <si>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</si>
  <si>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</si>
  <si>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</si>
  <si>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</si>
  <si>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</si>
  <si>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</si>
  <si>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</si>
  <si>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</si>
  <si>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</si>
  <si>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</si>
  <si>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</si>
  <si>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</si>
  <si>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</si>
  <si>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</si>
  <si>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</si>
  <si>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</si>
  <si>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</si>
  <si>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</si>
  <si>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</si>
  <si>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</si>
  <si>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</si>
  <si>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</si>
  <si>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</si>
  <si>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</si>
  <si>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</si>
  <si>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</si>
  <si>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</si>
  <si>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</si>
  <si>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</si>
  <si>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</si>
  <si>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</si>
  <si>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</si>
  <si>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</si>
  <si>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</si>
  <si>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</si>
  <si>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</si>
  <si>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</si>
  <si>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</si>
  <si>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</si>
  <si>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</si>
  <si>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</si>
  <si>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</si>
  <si>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</si>
  <si>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</si>
  <si>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</si>
  <si>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</si>
  <si>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</si>
  <si>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</si>
  <si>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</si>
  <si>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</si>
  <si>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</si>
  <si>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</si>
  <si>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</si>
  <si>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</si>
  <si>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</si>
  <si>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</si>
  <si>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</si>
  <si>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</si>
  <si>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</si>
  <si>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</si>
  <si>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</si>
  <si>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</si>
  <si>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</si>
  <si>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</si>
  <si>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</si>
  <si>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</si>
  <si>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</si>
  <si>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</si>
  <si>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</si>
  <si>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</si>
  <si>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</si>
  <si>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</si>
  <si>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</si>
  <si>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</si>
  <si>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</si>
  <si>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</si>
  <si>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</si>
  <si>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</si>
  <si>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</si>
  <si>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</si>
  <si>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</si>
  <si>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</si>
  <si>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</si>
  <si>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</si>
  <si>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</si>
  <si>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</si>
  <si>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</si>
  <si>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</si>
  <si>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</si>
  <si>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</si>
  <si>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</si>
  <si>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</si>
  <si>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</si>
  <si>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</si>
  <si>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</si>
  <si>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</si>
  <si>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</si>
  <si>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</si>
  <si>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</si>
  <si>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</si>
  <si>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</si>
  <si>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</si>
  <si>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</si>
  <si>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</si>
  <si>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</si>
  <si>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</si>
  <si>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</si>
  <si>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</si>
  <si>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</si>
  <si>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</si>
  <si>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</si>
  <si>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</si>
  <si>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</si>
  <si>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</si>
  <si>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</si>
  <si>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</si>
  <si>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</si>
  <si>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</si>
  <si>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</si>
  <si>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</si>
  <si>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</si>
  <si>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</si>
  <si>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</si>
  <si>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</si>
  <si>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</si>
  <si>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</si>
  <si>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</si>
  <si>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</si>
  <si>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</si>
  <si>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</si>
  <si>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</si>
  <si>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</si>
  <si>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</si>
  <si>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</si>
  <si>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</si>
  <si>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</si>
  <si>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</si>
  <si>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</si>
  <si>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</si>
  <si>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</si>
  <si>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</si>
  <si>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</si>
  <si>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</si>
  <si>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</si>
  <si>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</si>
  <si>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</si>
  <si>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</si>
  <si>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</si>
  <si>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</si>
  <si>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</si>
  <si>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</si>
  <si>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</si>
  <si>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</si>
  <si>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</si>
  <si>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</si>
  <si>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</si>
  <si>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</si>
  <si>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</si>
  <si>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</si>
  <si>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</si>
  <si>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</si>
  <si>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</si>
  <si>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</si>
  <si>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</si>
  <si>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</si>
  <si>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</si>
  <si>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</si>
  <si>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</si>
  <si>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</si>
  <si>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</si>
  <si>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</si>
  <si>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</si>
  <si>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</si>
  <si>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</si>
  <si>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</si>
  <si>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</si>
  <si>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</si>
  <si>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</si>
  <si>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</si>
  <si>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</si>
  <si>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</si>
  <si>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</si>
  <si>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</si>
  <si>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</si>
  <si>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</si>
  <si>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</si>
  <si>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</si>
  <si>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</si>
  <si>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</si>
  <si>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</si>
  <si>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</si>
  <si>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</si>
  <si>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</si>
  <si>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</si>
  <si>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</si>
  <si>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</si>
  <si>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</si>
  <si>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</si>
  <si>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</si>
  <si>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</si>
  <si>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</si>
  <si>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</si>
  <si>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</si>
  <si>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</si>
  <si>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</si>
  <si>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</si>
  <si>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</si>
  <si>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</si>
  <si>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</si>
  <si>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</si>
  <si>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</si>
  <si>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</si>
  <si>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</si>
  <si>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</si>
  <si>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</si>
  <si>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</si>
  <si>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</si>
  <si>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</si>
  <si>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</si>
  <si>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</si>
  <si>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</si>
  <si>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</si>
  <si>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</si>
  <si>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</si>
  <si>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</si>
  <si>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</si>
  <si>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</si>
  <si>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</si>
  <si>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</si>
  <si>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</si>
  <si>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</si>
  <si>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</si>
  <si>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</si>
  <si>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</si>
  <si>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</si>
  <si>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</si>
  <si>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</si>
  <si>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</si>
  <si>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</si>
  <si>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</si>
  <si>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</si>
  <si>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</si>
  <si>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</si>
  <si>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</si>
  <si>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</si>
  <si>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</si>
  <si>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</si>
  <si>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</si>
  <si>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</si>
  <si>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</si>
  <si>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</si>
  <si>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</si>
  <si>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</si>
  <si>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</si>
  <si>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</si>
  <si>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</si>
  <si>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</si>
  <si>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</si>
  <si>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</si>
  <si>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</si>
  <si>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</si>
  <si>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</si>
  <si>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</si>
  <si>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</si>
  <si>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</si>
  <si>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</si>
  <si>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</si>
  <si>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</si>
  <si>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</si>
  <si>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</si>
  <si>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</si>
  <si>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</si>
  <si>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</si>
  <si>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</si>
  <si>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</si>
  <si>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</si>
  <si>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</si>
  <si>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</si>
  <si>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</si>
  <si>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</si>
  <si>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</si>
  <si>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</si>
  <si>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</si>
  <si>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</si>
  <si>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</si>
  <si>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</si>
  <si>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</si>
  <si>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</si>
  <si>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</si>
  <si>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</si>
  <si>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</si>
  <si>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</si>
  <si>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</si>
  <si>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</si>
  <si>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</si>
  <si>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</si>
  <si>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</si>
  <si>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</si>
  <si>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</si>
  <si>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</si>
  <si>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</si>
  <si>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</si>
  <si>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</si>
  <si>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</si>
  <si>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</si>
  <si>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</si>
  <si>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</si>
  <si>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</si>
  <si>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</si>
  <si>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</si>
  <si>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</si>
  <si>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</si>
  <si>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</si>
  <si>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</si>
  <si>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</si>
  <si>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</si>
  <si>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</si>
  <si>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</si>
  <si>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</si>
  <si>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</si>
  <si>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</si>
  <si>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</si>
  <si>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</si>
  <si>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</si>
  <si>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</si>
  <si>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</si>
  <si>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</si>
  <si>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</si>
  <si>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</si>
  <si>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</si>
  <si>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</si>
  <si>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</si>
  <si>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</si>
  <si>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</si>
  <si>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</si>
  <si>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</si>
  <si>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</si>
  <si>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</si>
  <si>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</si>
  <si>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</si>
  <si>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</si>
  <si>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</si>
  <si>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</si>
  <si>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</si>
  <si>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</si>
  <si>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</si>
  <si>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</si>
  <si>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</si>
  <si>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</si>
  <si>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</si>
  <si>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</si>
  <si>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</si>
  <si>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</si>
  <si>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</si>
  <si>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</si>
  <si>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</si>
  <si>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</si>
  <si>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</si>
  <si>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</si>
  <si>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</si>
  <si>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</si>
  <si>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</si>
  <si>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</si>
  <si>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</si>
  <si>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</si>
  <si>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</si>
  <si>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</si>
  <si>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</si>
  <si>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</si>
  <si>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</si>
  <si>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</si>
  <si>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</si>
  <si>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</si>
  <si>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</si>
  <si>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</si>
  <si>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</si>
  <si>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</si>
  <si>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</si>
  <si>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</si>
  <si>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</si>
  <si>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</si>
  <si>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</si>
  <si>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</si>
  <si>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</si>
  <si>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</si>
  <si>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</si>
  <si>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</si>
  <si>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</si>
  <si>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</si>
  <si>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</si>
  <si>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</si>
  <si>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</si>
  <si>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</si>
  <si>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</si>
  <si>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</si>
  <si>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</si>
  <si>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</si>
  <si>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</si>
  <si>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</si>
  <si>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</si>
  <si>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</si>
  <si>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</si>
  <si>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</si>
  <si>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</si>
  <si>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</si>
  <si>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</si>
  <si>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</si>
  <si>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</si>
  <si>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</si>
  <si>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</si>
  <si>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</si>
  <si>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</si>
  <si>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</si>
  <si>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</si>
  <si>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</si>
  <si>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</si>
  <si>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</si>
  <si>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</si>
  <si>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</si>
  <si>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</si>
  <si>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</si>
  <si>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</si>
  <si>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</si>
  <si>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</si>
  <si>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</si>
  <si>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</si>
  <si>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</si>
  <si>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</si>
  <si>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</si>
  <si>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</si>
  <si>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</si>
  <si>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</si>
  <si>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</si>
  <si>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</si>
  <si>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</si>
  <si>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</si>
  <si>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</si>
  <si>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</si>
  <si>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</si>
  <si>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</si>
  <si>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</si>
  <si>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</si>
  <si>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</si>
  <si>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</si>
  <si>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</si>
  <si>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</si>
  <si>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</si>
  <si>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</si>
  <si>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</si>
  <si>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</si>
  <si>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</si>
  <si>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</si>
  <si>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</si>
  <si>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</si>
  <si>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</si>
  <si>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</si>
  <si>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</si>
  <si>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</si>
  <si>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</si>
  <si>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</si>
  <si>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</si>
  <si>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</si>
  <si>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</si>
  <si>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</si>
  <si>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</si>
  <si>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</si>
  <si>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</si>
  <si>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</si>
  <si>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</si>
  <si>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</si>
  <si>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</si>
  <si>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</si>
  <si>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</si>
  <si>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</si>
  <si>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</si>
  <si>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</si>
  <si>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</si>
  <si>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</si>
  <si>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</si>
  <si>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</si>
  <si>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</si>
  <si>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</si>
  <si>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</si>
  <si>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</si>
  <si>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</si>
  <si>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</si>
  <si>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</si>
  <si>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</si>
  <si>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</si>
  <si>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</si>
  <si>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</si>
  <si>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</si>
  <si>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</si>
  <si>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</si>
  <si>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</si>
  <si>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</si>
  <si>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</si>
  <si>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</si>
  <si>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</si>
  <si>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</si>
  <si>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</si>
  <si>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</si>
  <si>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</si>
  <si>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</si>
  <si>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</si>
  <si>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</si>
  <si>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</si>
  <si>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</si>
  <si>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</si>
  <si>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</si>
  <si>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</si>
  <si>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</si>
  <si>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</si>
  <si>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</si>
  <si>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</si>
  <si>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</si>
  <si>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</si>
  <si>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</si>
  <si>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</si>
  <si>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</si>
  <si>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</si>
  <si>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</si>
  <si>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</si>
  <si>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</si>
  <si>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</si>
  <si>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</si>
  <si>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</si>
  <si>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</si>
  <si>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</si>
  <si>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</si>
  <si>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</si>
  <si>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</si>
  <si>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</si>
  <si>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</si>
  <si>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</si>
  <si>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</si>
  <si>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</si>
  <si>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</si>
  <si>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</si>
  <si>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</si>
  <si>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</si>
  <si>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</si>
  <si>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</si>
  <si>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</si>
  <si>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</si>
  <si>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</si>
  <si>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</si>
  <si>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</si>
  <si>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</si>
  <si>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</si>
  <si>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</si>
  <si>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</si>
  <si>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</si>
  <si>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</si>
  <si>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</si>
  <si>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</si>
  <si>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</si>
  <si>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</si>
  <si>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</si>
  <si>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</si>
  <si>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</si>
  <si>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</si>
  <si>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</si>
  <si>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</si>
  <si>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</si>
  <si>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</si>
  <si>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</si>
  <si>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</si>
  <si>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</si>
  <si>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</si>
  <si>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</si>
  <si>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</si>
  <si>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</si>
  <si>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</si>
  <si>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</si>
  <si>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</si>
  <si>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</si>
  <si>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</si>
  <si>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</si>
  <si>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</si>
  <si>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</si>
  <si>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</si>
  <si>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</si>
  <si>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</si>
  <si>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</si>
  <si>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</si>
  <si>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</si>
  <si>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</si>
  <si>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</si>
  <si>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</si>
  <si>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</si>
  <si>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</si>
  <si>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</si>
  <si>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</si>
  <si>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</si>
  <si>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</si>
  <si>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</si>
  <si>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</si>
  <si>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</si>
  <si>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</si>
  <si>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</si>
  <si>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</si>
  <si>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</si>
  <si>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</si>
  <si>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</si>
  <si>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</si>
  <si>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</si>
  <si>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</si>
  <si>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</si>
  <si>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</si>
  <si>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</si>
  <si>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</si>
  <si>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</si>
  <si>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</si>
  <si>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</si>
  <si>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</si>
  <si>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</si>
  <si>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</si>
  <si>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</si>
  <si>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</si>
  <si>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</si>
  <si>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</si>
  <si>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</si>
  <si>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</si>
  <si>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</si>
  <si>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</si>
  <si>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</si>
  <si>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</si>
  <si>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</si>
  <si>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</si>
  <si>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</si>
  <si>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</si>
  <si>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</si>
  <si>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</si>
  <si>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</si>
  <si>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</si>
  <si>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</si>
  <si>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</si>
  <si>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</si>
  <si>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</si>
  <si>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</si>
  <si>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</si>
  <si>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</si>
  <si>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</si>
  <si>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</si>
  <si>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</si>
  <si>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</si>
  <si>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</si>
  <si>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</si>
  <si>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</si>
  <si>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</si>
  <si>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</si>
  <si>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</si>
  <si>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</si>
  <si>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</si>
  <si>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</si>
  <si>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</si>
  <si>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</si>
  <si>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</si>
  <si>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</si>
  <si>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</si>
  <si>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</si>
  <si>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</si>
  <si>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</si>
  <si>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</si>
  <si>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</si>
  <si>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</si>
  <si>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</si>
  <si>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</si>
  <si>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</si>
  <si>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</si>
  <si>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</si>
  <si>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</si>
  <si>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</si>
  <si>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</si>
  <si>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</si>
  <si>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</si>
  <si>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</si>
  <si>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</si>
  <si>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</si>
  <si>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</si>
  <si>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</si>
  <si>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</si>
  <si>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</si>
  <si>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</si>
  <si>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</si>
  <si>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</si>
  <si>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</si>
  <si>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</si>
  <si>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</si>
  <si>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</si>
  <si>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</si>
  <si>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</si>
  <si>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</si>
  <si>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</si>
  <si>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</si>
  <si>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</si>
  <si>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</si>
  <si>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</si>
  <si>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</si>
  <si>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</si>
  <si>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</si>
  <si>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</si>
  <si>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</si>
  <si>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</si>
  <si>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</si>
  <si>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</si>
  <si>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</si>
  <si>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</si>
  <si>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</si>
  <si>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</si>
  <si>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</si>
  <si>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</si>
  <si>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</si>
  <si>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</si>
  <si>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</si>
  <si>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</si>
  <si>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</si>
  <si>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</si>
  <si>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</si>
  <si>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</si>
  <si>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</si>
  <si>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</si>
  <si>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</si>
  <si>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</si>
  <si>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</si>
  <si>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</si>
  <si>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</si>
  <si>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</si>
  <si>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</si>
  <si>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</si>
  <si>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</si>
  <si>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</si>
  <si>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</si>
  <si>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</si>
  <si>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</si>
  <si>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</si>
  <si>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</si>
  <si>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</si>
  <si>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</si>
  <si>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</si>
  <si>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</si>
  <si>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</si>
  <si>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</si>
  <si>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</si>
  <si>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</si>
  <si>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</si>
  <si>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</si>
  <si>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</si>
  <si>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</si>
  <si>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</si>
  <si>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</si>
  <si>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</si>
  <si>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</si>
  <si>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</si>
  <si>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</si>
  <si>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</si>
  <si>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</si>
  <si>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</si>
  <si>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</si>
  <si>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</si>
  <si>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</si>
  <si>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</si>
  <si>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</si>
  <si>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</si>
  <si>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</si>
  <si>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</si>
  <si>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</si>
  <si>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</si>
  <si>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</si>
  <si>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</si>
  <si>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</si>
  <si>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</si>
  <si>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</si>
  <si>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</si>
  <si>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</si>
  <si>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</si>
  <si>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</si>
  <si>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</si>
  <si>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</si>
  <si>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</si>
  <si>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</si>
  <si>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</si>
  <si>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</si>
  <si>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</si>
  <si>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</si>
  <si>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</si>
  <si>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</si>
  <si>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</si>
  <si>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</si>
  <si>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</si>
  <si>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</si>
  <si>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</si>
  <si>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</si>
  <si>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</si>
  <si>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</si>
  <si>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</si>
  <si>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</si>
  <si>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</si>
  <si>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</si>
  <si>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</si>
  <si>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</si>
  <si>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</si>
  <si>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</si>
  <si>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</si>
  <si>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</si>
  <si>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</si>
  <si>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</si>
  <si>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</si>
  <si>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</si>
  <si>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</si>
  <si>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</si>
  <si>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</si>
  <si>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</si>
  <si>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</si>
  <si>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</si>
  <si>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</si>
  <si>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</si>
  <si>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</si>
  <si>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</si>
  <si>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</si>
  <si>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</si>
  <si>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</si>
  <si>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</si>
  <si>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</si>
  <si>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</si>
  <si>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</si>
  <si>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</si>
  <si>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</si>
  <si>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</si>
  <si>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</si>
  <si>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</si>
  <si>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</si>
  <si>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</si>
  <si>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</si>
  <si>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</si>
  <si>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</si>
  <si>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</si>
  <si>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</si>
  <si>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</si>
  <si>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</si>
  <si>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</si>
  <si>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</si>
  <si>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</si>
  <si>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</si>
  <si>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</si>
  <si>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</si>
  <si>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</si>
  <si>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</si>
  <si>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</si>
  <si>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</si>
  <si>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</si>
  <si>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</si>
  <si>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</si>
  <si>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</si>
  <si>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</si>
  <si>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</si>
  <si>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</si>
  <si>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</si>
  <si>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</si>
  <si>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</si>
  <si>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</si>
  <si>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</si>
  <si>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</si>
  <si>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</si>
  <si>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</si>
  <si>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</si>
  <si>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</si>
  <si>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</si>
  <si>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</si>
  <si>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</si>
  <si>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</si>
  <si>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</si>
  <si>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</si>
  <si>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</si>
  <si>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</si>
  <si>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</si>
  <si>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</si>
  <si>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</si>
  <si>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</si>
  <si>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</si>
  <si>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</si>
  <si>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</si>
  <si>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</si>
  <si>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</si>
  <si>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</si>
  <si>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</si>
  <si>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</si>
  <si>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</si>
  <si>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</si>
  <si>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</si>
  <si>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</si>
  <si>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</si>
  <si>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</si>
  <si>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</si>
  <si>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</si>
  <si>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</si>
  <si>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</si>
  <si>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</si>
  <si>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</si>
  <si>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</si>
  <si>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</si>
  <si>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</si>
  <si>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</si>
  <si>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</si>
  <si>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</si>
  <si>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</si>
  <si>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</si>
  <si>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</si>
  <si>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</si>
  <si>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</si>
  <si>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</si>
  <si>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</si>
  <si>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</si>
  <si>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</si>
  <si>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</si>
  <si>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</si>
  <si>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</si>
  <si>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</si>
  <si>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</si>
  <si>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</si>
  <si>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</si>
  <si>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</si>
  <si>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</si>
  <si>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</si>
  <si>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</si>
  <si>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</si>
  <si>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</si>
  <si>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</si>
  <si>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</si>
  <si>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</si>
  <si>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</si>
  <si>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</si>
  <si>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</si>
  <si>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</si>
  <si>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</si>
  <si>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</si>
  <si>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</si>
  <si>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</si>
  <si>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</si>
  <si>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</si>
  <si>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</si>
  <si>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</si>
  <si>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</si>
  <si>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</si>
  <si>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</si>
  <si>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</si>
  <si>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</si>
  <si>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</si>
  <si>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</si>
  <si>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</si>
  <si>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</si>
  <si>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</si>
  <si>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</si>
  <si>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</si>
  <si>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</si>
  <si>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</si>
  <si>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</si>
  <si>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</si>
  <si>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</si>
  <si>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</si>
  <si>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</si>
  <si>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</si>
  <si>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</si>
  <si>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</si>
  <si>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</si>
  <si>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</si>
  <si>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</si>
  <si>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</si>
  <si>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</si>
  <si>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</si>
  <si>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</si>
  <si>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</si>
  <si>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</si>
  <si>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</si>
  <si>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</si>
  <si>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</si>
  <si>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</si>
  <si>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</si>
  <si>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</si>
  <si>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</si>
  <si>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</si>
  <si>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</si>
  <si>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</si>
  <si>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</si>
  <si>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</si>
  <si>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</si>
  <si>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</si>
  <si>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</si>
  <si>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</si>
  <si>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</si>
  <si>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</si>
  <si>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</si>
  <si>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</si>
  <si>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</si>
  <si>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</si>
  <si>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</si>
  <si>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</si>
  <si>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</si>
  <si>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</si>
  <si>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</si>
  <si>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</si>
  <si>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</si>
  <si>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</si>
  <si>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</si>
  <si>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</si>
  <si>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</si>
  <si>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</si>
  <si>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</si>
  <si>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</si>
  <si>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</si>
  <si>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</si>
  <si>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</si>
  <si>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</si>
  <si>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</si>
  <si>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</si>
  <si>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</si>
  <si>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</si>
  <si>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</si>
  <si>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</si>
  <si>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</si>
  <si>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</si>
  <si>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</si>
  <si>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</si>
  <si>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</si>
  <si>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</si>
  <si>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</si>
  <si>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</si>
  <si>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</si>
  <si>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</si>
  <si>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</si>
  <si>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</si>
  <si>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</si>
  <si>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</si>
  <si>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</si>
  <si>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</si>
  <si>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</si>
  <si>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</si>
  <si>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</si>
  <si>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</si>
  <si>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</si>
  <si>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</si>
  <si>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</si>
  <si>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</si>
  <si>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</si>
  <si>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</si>
  <si>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</si>
  <si>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</si>
  <si>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</si>
  <si>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</si>
  <si>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</si>
  <si>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</si>
  <si>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</si>
  <si>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</si>
  <si>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</si>
  <si>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</si>
  <si>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</si>
  <si>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</si>
  <si>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</si>
  <si>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</si>
  <si>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</si>
  <si>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</si>
  <si>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</si>
  <si>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</si>
  <si>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</si>
  <si>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</si>
  <si>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</si>
  <si>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</si>
  <si>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</si>
  <si>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</si>
  <si>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</si>
  <si>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</si>
  <si>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</si>
  <si>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</si>
  <si>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</si>
  <si>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</si>
  <si>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</si>
  <si>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</si>
  <si>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</si>
  <si>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</si>
  <si>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</si>
  <si>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</si>
  <si>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</si>
  <si>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</si>
  <si>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</si>
  <si>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</si>
  <si>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</si>
  <si>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</si>
  <si>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</si>
  <si>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</si>
  <si>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</si>
  <si>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</si>
  <si>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</si>
  <si>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</si>
  <si>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</si>
  <si>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</si>
  <si>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</si>
  <si>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</si>
  <si>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</si>
  <si>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</si>
  <si>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</si>
  <si>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</si>
  <si>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</si>
  <si>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</si>
  <si>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</si>
  <si>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</si>
  <si>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</si>
  <si>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</si>
  <si>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</si>
  <si>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</si>
  <si>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</si>
  <si>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</si>
  <si>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</si>
  <si>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</si>
  <si>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</si>
  <si>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</si>
  <si>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</si>
  <si>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</si>
  <si>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</si>
  <si>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</si>
  <si>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</si>
  <si>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</si>
  <si>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</si>
  <si>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</si>
  <si>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</si>
  <si>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</si>
  <si>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</si>
  <si>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</si>
  <si>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</si>
  <si>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</si>
  <si>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</si>
  <si>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</si>
  <si>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</si>
  <si>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</si>
  <si>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</si>
  <si>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</si>
  <si>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</si>
  <si>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</si>
  <si>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</si>
  <si>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</si>
  <si>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</si>
  <si>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</si>
  <si>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</si>
  <si>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</si>
  <si>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</si>
  <si>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</si>
  <si>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</si>
  <si>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</si>
  <si>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</si>
  <si>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</si>
  <si>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</si>
  <si>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</si>
  <si>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</si>
  <si>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</si>
  <si>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</si>
  <si>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</si>
  <si>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</si>
  <si>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</si>
  <si>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</si>
  <si>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</si>
  <si>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</si>
  <si>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</si>
  <si>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</si>
  <si>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</si>
  <si>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</si>
  <si>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</si>
  <si>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</si>
  <si>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</si>
  <si>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</si>
  <si>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</si>
  <si>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</si>
  <si>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</si>
  <si>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</si>
  <si>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</si>
  <si>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</si>
  <si>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</si>
  <si>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</si>
  <si>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</si>
  <si>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</si>
  <si>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</si>
  <si>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</si>
  <si>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</si>
  <si>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</si>
  <si>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</si>
  <si>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</si>
  <si>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</si>
  <si>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</si>
  <si>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</si>
  <si>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</si>
  <si>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</si>
  <si>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</si>
  <si>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</si>
  <si>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</si>
  <si>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</si>
  <si>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</si>
  <si>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</si>
  <si>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</si>
  <si>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</si>
  <si>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</si>
  <si>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</si>
  <si>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</si>
  <si>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</si>
  <si>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</si>
  <si>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</si>
  <si>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</si>
  <si>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</si>
  <si>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</si>
  <si>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</si>
  <si>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</si>
  <si>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</si>
  <si>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</si>
  <si>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</si>
  <si>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</si>
  <si>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</si>
  <si>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</si>
  <si>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</si>
  <si>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</si>
  <si>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</si>
  <si>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</si>
  <si>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</si>
  <si>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</si>
  <si>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</si>
  <si>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</si>
  <si>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</si>
  <si>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</si>
  <si>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</si>
  <si>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</si>
  <si>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</si>
  <si>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</si>
  <si>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</si>
  <si>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</si>
  <si>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</si>
  <si>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</si>
  <si>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</si>
  <si>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</si>
  <si>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</si>
  <si>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</si>
  <si>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</si>
  <si>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</si>
  <si>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</si>
  <si>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</si>
  <si>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</si>
  <si>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</si>
  <si>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</si>
  <si>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</si>
  <si>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</si>
  <si>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</si>
  <si>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</si>
  <si>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</si>
  <si>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</si>
  <si>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</si>
  <si>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</si>
  <si>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</si>
  <si>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</si>
  <si>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</si>
  <si>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</si>
  <si>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</si>
  <si>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</si>
  <si>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</si>
  <si>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</si>
  <si>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</si>
  <si>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</si>
  <si>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</si>
  <si>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</si>
  <si>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</si>
  <si>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</si>
  <si>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</si>
  <si>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</si>
  <si>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</si>
  <si>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</si>
  <si>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</si>
  <si>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</si>
  <si>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</si>
  <si>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</si>
  <si>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</si>
  <si>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</si>
  <si>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</si>
  <si>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</si>
  <si>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</si>
  <si>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</si>
  <si>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</si>
  <si>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</si>
  <si>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</si>
  <si>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</si>
  <si>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</si>
  <si>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</si>
  <si>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</si>
  <si>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</si>
  <si>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</si>
  <si>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</si>
  <si>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</si>
  <si>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</si>
  <si>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</si>
  <si>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</si>
  <si>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</si>
  <si>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</si>
  <si>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</si>
  <si>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</si>
  <si>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</si>
  <si>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</si>
  <si>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</si>
  <si>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</si>
  <si>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</si>
  <si>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</si>
  <si>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</si>
  <si>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</si>
  <si>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</si>
  <si>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</si>
  <si>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</si>
  <si>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</si>
  <si>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</si>
  <si>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</si>
  <si>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</si>
  <si>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</si>
  <si>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</si>
  <si>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</si>
  <si>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</si>
  <si>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</si>
  <si>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</si>
  <si>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</si>
  <si>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</si>
  <si>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</si>
  <si>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</si>
  <si>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</si>
  <si>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</si>
  <si>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</si>
  <si>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</si>
  <si>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</si>
  <si>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</si>
  <si>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</si>
  <si>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</si>
  <si>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</si>
  <si>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</si>
  <si>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</si>
  <si>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</si>
  <si>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</si>
  <si>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</si>
  <si>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</si>
  <si>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</si>
  <si>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</si>
  <si>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</si>
  <si>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</si>
  <si>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</si>
  <si>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</si>
  <si>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</si>
  <si>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</si>
  <si>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</si>
  <si>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</si>
  <si>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</si>
  <si>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</si>
  <si>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</si>
  <si>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</si>
  <si>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</si>
  <si>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</si>
  <si>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</si>
  <si>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</si>
  <si>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</si>
  <si>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</si>
  <si>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</si>
  <si>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</si>
  <si>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</si>
  <si>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</si>
  <si>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</si>
  <si>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</si>
  <si>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</si>
  <si>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</si>
  <si>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</si>
  <si>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</si>
  <si>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</si>
  <si>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</si>
  <si>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</si>
  <si>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</si>
  <si>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</si>
  <si>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</si>
  <si>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</si>
  <si>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</si>
  <si>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</si>
  <si>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</si>
  <si>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</si>
  <si>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</si>
  <si>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</si>
  <si>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</si>
  <si>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</si>
  <si>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</si>
  <si>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</si>
  <si>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</si>
  <si>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</si>
  <si>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</si>
  <si>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</si>
  <si>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</si>
  <si>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</si>
  <si>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</si>
  <si>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</si>
  <si>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</si>
  <si>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</si>
  <si>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</si>
  <si>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</si>
  <si>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</si>
  <si>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</si>
  <si>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</si>
  <si>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</si>
  <si>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</si>
  <si>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</si>
  <si>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</si>
  <si>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</si>
  <si>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</si>
  <si>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</si>
  <si>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</si>
  <si>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</si>
  <si>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</si>
  <si>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</si>
  <si>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</si>
  <si>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</si>
  <si>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</si>
  <si>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</si>
  <si>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</si>
  <si>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</si>
  <si>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</si>
  <si>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</si>
  <si>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</si>
  <si>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</si>
  <si>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</si>
  <si>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</si>
  <si>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</si>
  <si>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</si>
  <si>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</si>
  <si>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</si>
  <si>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</si>
  <si>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</si>
  <si>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</si>
  <si>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</si>
  <si>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</si>
  <si>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</si>
  <si>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</si>
  <si>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</si>
  <si>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</si>
  <si>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</si>
  <si>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</si>
  <si>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</si>
  <si>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</si>
  <si>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</si>
  <si>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</si>
  <si>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</si>
  <si>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</si>
  <si>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</si>
  <si>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</si>
  <si>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</si>
  <si>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</si>
  <si>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</si>
  <si>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</si>
  <si>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</si>
  <si>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</si>
  <si>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</si>
  <si>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</si>
  <si>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</si>
  <si>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</si>
  <si>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</si>
  <si>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</si>
  <si>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</si>
  <si>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</si>
  <si>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</si>
  <si>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</si>
  <si>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</si>
  <si>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</si>
  <si>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</si>
  <si>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</si>
  <si>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</si>
  <si>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</si>
  <si>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</si>
  <si>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</si>
  <si>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</si>
  <si>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</si>
  <si>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</si>
  <si>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</si>
  <si>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</si>
  <si>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</si>
  <si>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</si>
  <si>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</si>
  <si>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</si>
  <si>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</si>
  <si>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</si>
  <si>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</si>
  <si>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</si>
  <si>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</si>
  <si>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</si>
  <si>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</si>
  <si>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</si>
  <si>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</si>
  <si>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</si>
  <si>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</si>
  <si>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</si>
  <si>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</si>
  <si>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</si>
  <si>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</si>
  <si>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</si>
  <si>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</si>
  <si>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</si>
  <si>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</si>
  <si>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</si>
  <si>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</si>
  <si>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</si>
  <si>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</si>
  <si>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</si>
  <si>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</si>
  <si>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</si>
  <si>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</si>
  <si>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</si>
  <si>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</si>
  <si>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</si>
  <si>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</si>
  <si>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</si>
  <si>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</si>
  <si>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</si>
  <si>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</si>
  <si>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</si>
  <si>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</si>
  <si>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</si>
  <si>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</si>
  <si>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</si>
  <si>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</si>
  <si>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</si>
  <si>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</si>
  <si>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</si>
  <si>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</si>
  <si>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</si>
  <si>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</si>
  <si>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</si>
  <si>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</si>
  <si>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</si>
  <si>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</si>
  <si>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</si>
  <si>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</si>
  <si>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</si>
  <si>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</si>
  <si>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</si>
  <si>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</si>
  <si>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</si>
  <si>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</si>
  <si>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</si>
  <si>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</si>
  <si>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</si>
  <si>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</si>
  <si>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</si>
  <si>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</si>
  <si>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</si>
  <si>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</si>
  <si>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</si>
  <si>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</si>
  <si>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</si>
  <si>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</si>
  <si>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</si>
  <si>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</si>
  <si>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</si>
  <si>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</si>
  <si>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</si>
  <si>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</si>
  <si>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</si>
  <si>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</si>
  <si>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</si>
  <si>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</si>
  <si>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</si>
  <si>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</si>
  <si>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</si>
  <si>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</si>
  <si>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</si>
  <si>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</si>
  <si>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</si>
  <si>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</si>
  <si>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</si>
  <si>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</si>
  <si>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</si>
  <si>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</si>
  <si>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</si>
  <si>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</si>
  <si>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</si>
  <si>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</si>
  <si>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</si>
  <si>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</si>
  <si>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</si>
  <si>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</si>
  <si>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</si>
  <si>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</si>
  <si>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</si>
  <si>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</si>
  <si>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</si>
  <si>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</si>
  <si>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</si>
  <si>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</si>
  <si>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</si>
  <si>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</si>
  <si>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</si>
  <si>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</si>
  <si>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</si>
  <si>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</si>
  <si>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</si>
  <si>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</si>
  <si>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</si>
  <si>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</si>
  <si>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</si>
  <si>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</si>
  <si>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</si>
  <si>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</si>
  <si>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</si>
  <si>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</si>
  <si>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</si>
  <si>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</si>
  <si>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</si>
  <si>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</si>
  <si>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</si>
  <si>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</si>
  <si>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</si>
  <si>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</si>
  <si>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</si>
  <si>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</si>
  <si>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</si>
  <si>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</si>
  <si>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</si>
  <si>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</si>
  <si>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</si>
  <si>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</si>
  <si>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</si>
  <si>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</si>
  <si>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</si>
  <si>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</si>
  <si>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</si>
  <si>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</si>
  <si>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</si>
  <si>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</si>
  <si>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</si>
  <si>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</si>
  <si>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</si>
  <si>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</si>
  <si>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</si>
  <si>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</si>
  <si>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</si>
  <si>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</si>
  <si>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</si>
  <si>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</si>
  <si>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</si>
  <si>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</si>
  <si>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</si>
  <si>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</si>
  <si>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</si>
  <si>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</si>
  <si>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</si>
  <si>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</si>
  <si>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</si>
  <si>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</si>
  <si>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</si>
  <si>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</si>
  <si>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</si>
  <si>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</si>
  <si>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</si>
  <si>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</si>
  <si>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</si>
  <si>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</si>
  <si>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</si>
  <si>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</si>
  <si>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</si>
  <si>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</si>
  <si>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</si>
  <si>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</si>
  <si>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</si>
  <si>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</si>
  <si>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</si>
  <si>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</si>
  <si>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</si>
  <si>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</si>
  <si>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</si>
  <si>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</si>
  <si>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</si>
  <si>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</si>
  <si>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</si>
  <si>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</si>
  <si>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</si>
  <si>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</si>
  <si>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</si>
  <si>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</si>
  <si>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</si>
  <si>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</si>
  <si>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</si>
  <si>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</si>
  <si>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</si>
  <si>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</si>
  <si>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</si>
  <si>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</si>
  <si>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</si>
  <si>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</si>
  <si>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</si>
  <si>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</si>
  <si>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</si>
  <si>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</si>
  <si>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</si>
  <si>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</si>
  <si>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</si>
  <si>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</si>
  <si>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</si>
  <si>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</si>
  <si>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</si>
  <si>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</si>
  <si>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</si>
  <si>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</si>
  <si>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</si>
  <si>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</si>
  <si>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</si>
  <si>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</si>
  <si>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</si>
  <si>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</si>
  <si>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</si>
  <si>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</si>
  <si>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</si>
  <si>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</si>
  <si>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</si>
  <si>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</si>
  <si>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</si>
  <si>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</si>
  <si>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</si>
  <si>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</si>
  <si>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</si>
  <si>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</si>
  <si>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</si>
  <si>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</si>
  <si>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</si>
  <si>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</si>
  <si>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</si>
  <si>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</si>
  <si>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</si>
  <si>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</si>
  <si>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</si>
  <si>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</si>
  <si>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</si>
  <si>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</si>
  <si>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</si>
  <si>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</si>
  <si>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</si>
  <si>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</si>
  <si>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</si>
  <si>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</si>
  <si>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</si>
  <si>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</si>
  <si>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</si>
  <si>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</si>
  <si>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</si>
  <si>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</si>
  <si>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</si>
  <si>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</si>
  <si>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</si>
  <si>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</si>
  <si>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</si>
  <si>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</si>
  <si>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</si>
  <si>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</si>
  <si>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</si>
  <si>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</si>
  <si>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</si>
  <si>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</si>
  <si>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</si>
  <si>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</si>
  <si>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</si>
  <si>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</si>
  <si>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</si>
  <si>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</si>
  <si>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</si>
  <si>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</si>
  <si>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</si>
  <si>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</si>
  <si>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</si>
  <si>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</si>
  <si>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</si>
  <si>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</si>
  <si>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</si>
  <si>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</si>
  <si>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</si>
  <si>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</si>
  <si>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</si>
  <si>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</si>
  <si>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</si>
  <si>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</si>
  <si>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</si>
  <si>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</si>
  <si>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</si>
  <si>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</si>
  <si>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</si>
  <si>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</si>
  <si>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</si>
  <si>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</si>
  <si>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</si>
  <si>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</si>
  <si>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</si>
  <si>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</si>
  <si>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</si>
  <si>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</si>
  <si>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</si>
  <si>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</si>
  <si>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</si>
  <si>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</si>
  <si>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</si>
  <si>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</si>
  <si>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</si>
  <si>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</si>
  <si>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</si>
  <si>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</si>
  <si>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</si>
  <si>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</si>
  <si>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</si>
  <si>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</si>
  <si>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</si>
  <si>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</si>
  <si>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</si>
  <si>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</si>
  <si>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</si>
  <si>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</si>
  <si>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</si>
  <si>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</si>
  <si>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</si>
  <si>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</si>
  <si>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</si>
  <si>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</si>
  <si>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</si>
  <si>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</si>
  <si>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</si>
  <si>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</si>
  <si>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</si>
  <si>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</si>
  <si>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</si>
  <si>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</si>
  <si>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</si>
  <si>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</si>
  <si>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</si>
  <si>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</si>
  <si>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</si>
  <si>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</si>
  <si>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</si>
  <si>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</si>
  <si>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</si>
  <si>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</si>
  <si>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</si>
  <si>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</si>
  <si>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</si>
  <si>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</si>
  <si>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</si>
  <si>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</si>
  <si>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</si>
  <si>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</si>
  <si>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</si>
  <si>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</si>
  <si>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</si>
  <si>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</si>
  <si>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</si>
  <si>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</si>
  <si>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</si>
  <si>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</si>
  <si>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</si>
  <si>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</si>
  <si>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</si>
  <si>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</si>
  <si>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</si>
  <si>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</si>
  <si>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</si>
  <si>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</si>
  <si>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</si>
  <si>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</si>
  <si>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</si>
  <si>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</si>
  <si>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</si>
  <si>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</si>
  <si>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</si>
  <si>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</si>
  <si>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</si>
  <si>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</si>
  <si>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</si>
  <si>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</si>
  <si>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</si>
  <si>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</si>
  <si>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</si>
  <si>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</si>
  <si>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</si>
  <si>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</si>
  <si>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</si>
  <si>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</si>
  <si>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</si>
  <si>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</si>
  <si>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</si>
  <si>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</si>
  <si>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</si>
  <si>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</si>
  <si>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</si>
  <si>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</si>
  <si>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</si>
  <si>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</si>
  <si>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</si>
  <si>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</si>
  <si>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</si>
  <si>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</si>
  <si>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</si>
  <si>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</si>
  <si>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</si>
  <si>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</si>
  <si>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</si>
  <si>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</si>
  <si>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</si>
  <si>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</si>
  <si>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</si>
  <si>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</si>
  <si>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</si>
  <si>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</si>
  <si>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</si>
  <si>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</si>
  <si>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</si>
  <si>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</si>
  <si>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</si>
  <si>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</si>
  <si>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</si>
  <si>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</si>
  <si>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</si>
  <si>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</si>
  <si>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</si>
  <si>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</si>
  <si>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</si>
  <si>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</si>
  <si>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</si>
  <si>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</si>
  <si>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</si>
  <si>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</si>
  <si>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</si>
  <si>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</si>
  <si>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</si>
  <si>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</si>
  <si>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</si>
  <si>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</si>
  <si>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</si>
  <si>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</si>
  <si>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</si>
  <si>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</si>
  <si>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</si>
  <si>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</si>
  <si>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</si>
  <si>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</si>
  <si>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</si>
  <si>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</si>
  <si>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</si>
  <si>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</si>
  <si>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</si>
  <si>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</si>
  <si>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</si>
  <si>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</si>
  <si>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</si>
  <si>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</si>
  <si>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</si>
  <si>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</si>
  <si>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</si>
  <si>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</si>
  <si>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</si>
  <si>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</si>
  <si>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</si>
  <si>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</si>
  <si>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</si>
  <si>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</si>
  <si>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</si>
  <si>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</si>
  <si>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</si>
  <si>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</si>
  <si>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</si>
  <si>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</si>
  <si>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</si>
  <si>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</si>
  <si>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</si>
  <si>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</si>
  <si>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</si>
  <si>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</si>
  <si>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</si>
  <si>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</si>
  <si>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</si>
  <si>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</si>
  <si>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</si>
  <si>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</si>
  <si>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</si>
  <si>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</si>
  <si>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</si>
  <si>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</si>
  <si>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</si>
  <si>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</si>
  <si>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</si>
  <si>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</si>
  <si>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</si>
  <si>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</si>
  <si>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</si>
  <si>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</si>
  <si>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</si>
  <si>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</si>
  <si>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</si>
  <si>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</si>
  <si>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</si>
  <si>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</si>
  <si>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</si>
  <si>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</si>
  <si>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</si>
  <si>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</si>
  <si>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</si>
  <si>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</si>
  <si>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</si>
  <si>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</si>
  <si>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</si>
  <si>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</si>
  <si>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</si>
  <si>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</si>
  <si>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</si>
  <si>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</si>
  <si>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</si>
  <si>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</si>
  <si>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</si>
  <si>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</si>
  <si>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</si>
  <si>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</si>
  <si>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</si>
  <si>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</si>
  <si>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</si>
  <si>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</si>
  <si>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</si>
  <si>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</si>
  <si>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</si>
  <si>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</si>
  <si>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</si>
  <si>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</si>
  <si>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</si>
  <si>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</si>
  <si>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</si>
  <si>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</si>
  <si>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</si>
  <si>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</si>
  <si>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</si>
  <si>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</si>
  <si>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</si>
  <si>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</si>
  <si>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</si>
  <si>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</si>
  <si>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</si>
  <si>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</si>
  <si>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</si>
  <si>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</si>
  <si>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</si>
  <si>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</si>
  <si>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</si>
  <si>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</si>
  <si>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</si>
  <si>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</si>
  <si>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</si>
  <si>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</si>
  <si>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</si>
  <si>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</si>
  <si>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</si>
  <si>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</si>
  <si>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</si>
  <si>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</si>
  <si>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</si>
  <si>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</si>
  <si>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</si>
  <si>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</si>
  <si>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</si>
  <si>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</si>
  <si>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</si>
  <si>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</si>
  <si>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</si>
  <si>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</si>
  <si>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</si>
  <si>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</si>
  <si>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</si>
  <si>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</si>
  <si>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</si>
  <si>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</si>
  <si>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</si>
  <si>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</si>
  <si>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</si>
  <si>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</si>
  <si>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</si>
  <si>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</si>
  <si>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</si>
  <si>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</si>
  <si>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</si>
  <si>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</si>
  <si>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</si>
  <si>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</si>
  <si>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</si>
  <si>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</si>
  <si>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</si>
  <si>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</si>
  <si>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</si>
  <si>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</si>
  <si>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</si>
  <si>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</si>
  <si>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</si>
  <si>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</si>
  <si>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</si>
  <si>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</si>
  <si>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</si>
  <si>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</si>
  <si>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</si>
  <si>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</si>
  <si>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</si>
  <si>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</si>
  <si>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</si>
  <si>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</si>
  <si>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</si>
  <si>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</si>
  <si>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</si>
  <si>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</si>
  <si>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</si>
  <si>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</si>
  <si>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</si>
  <si>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</si>
  <si>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</si>
  <si>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</si>
  <si>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</si>
  <si>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</si>
  <si>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</si>
  <si>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</si>
  <si>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</si>
  <si>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</si>
  <si>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</si>
  <si>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</si>
  <si>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</si>
  <si>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</si>
  <si>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</si>
  <si>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</si>
  <si>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</si>
  <si>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</si>
  <si>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</si>
  <si>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</si>
  <si>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</si>
  <si>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</si>
  <si>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</si>
  <si>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</si>
  <si>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</si>
  <si>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</si>
  <si>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</si>
  <si>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</si>
  <si>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</si>
  <si>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</si>
  <si>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</si>
  <si>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</si>
  <si>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</si>
  <si>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</si>
  <si>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</si>
  <si>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</si>
  <si>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</si>
  <si>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</si>
  <si>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</si>
  <si>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</si>
  <si>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</si>
  <si>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</si>
  <si>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</si>
  <si>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</si>
  <si>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</si>
  <si>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</si>
  <si>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</si>
  <si>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</si>
  <si>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</si>
  <si>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</si>
  <si>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</si>
  <si>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</si>
  <si>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</si>
  <si>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</si>
  <si>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</si>
  <si>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</si>
  <si>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</si>
  <si>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</si>
  <si>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</si>
  <si>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</si>
  <si>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</si>
  <si>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</si>
  <si>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</si>
  <si>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</si>
  <si>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</si>
  <si>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</si>
  <si>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</si>
  <si>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</si>
  <si>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</si>
  <si>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</si>
  <si>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</si>
  <si>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</si>
  <si>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</si>
  <si>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</si>
  <si>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</si>
  <si>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</si>
  <si>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</si>
  <si>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</si>
  <si>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</si>
  <si>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</si>
  <si>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</si>
  <si>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</si>
  <si>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</si>
  <si>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</si>
  <si>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</si>
  <si>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</si>
  <si>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</si>
  <si>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</si>
  <si>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</si>
  <si>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</si>
  <si>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</si>
  <si>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</si>
  <si>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</si>
  <si>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</si>
  <si>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</si>
  <si>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</si>
  <si>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</si>
  <si>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</si>
  <si>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</si>
  <si>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</si>
  <si>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</si>
  <si>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</si>
  <si>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</si>
  <si>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</si>
  <si>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</si>
  <si>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</si>
  <si>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</si>
  <si>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</si>
  <si>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</si>
  <si>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</si>
  <si>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</si>
  <si>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</si>
  <si>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</si>
  <si>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</si>
  <si>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</si>
  <si>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</si>
  <si>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</si>
  <si>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</si>
  <si>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</si>
  <si>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</si>
  <si>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</si>
  <si>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</si>
  <si>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</si>
  <si>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</si>
  <si>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</si>
  <si>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</si>
  <si>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</si>
  <si>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</si>
  <si>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</si>
  <si>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</si>
  <si>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</si>
  <si>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</si>
  <si>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</si>
  <si>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</si>
  <si>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</si>
  <si>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</si>
  <si>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</si>
  <si>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</si>
  <si>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</si>
  <si>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</si>
  <si>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</si>
  <si>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</si>
  <si>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</si>
  <si>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</si>
  <si>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</si>
  <si>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</si>
  <si>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</si>
  <si>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</si>
  <si>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</si>
  <si>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</si>
  <si>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</si>
  <si>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</si>
  <si>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</si>
  <si>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</si>
  <si>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</si>
  <si>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</si>
  <si>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</si>
  <si>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</si>
  <si>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</si>
  <si>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</si>
  <si>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</si>
  <si>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</si>
  <si>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</si>
  <si>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</si>
  <si>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</si>
  <si>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</si>
  <si>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</si>
  <si>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</si>
  <si>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</si>
  <si>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</si>
  <si>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</si>
  <si>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</si>
  <si>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</si>
  <si>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</si>
  <si>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</si>
  <si>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</si>
  <si>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</si>
  <si>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</si>
  <si>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</si>
  <si>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</si>
  <si>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</si>
  <si>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</si>
  <si>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</si>
  <si>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</si>
  <si>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</si>
  <si>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</si>
  <si>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</si>
  <si>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</si>
  <si>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</si>
  <si>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</si>
  <si>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</si>
  <si>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</si>
  <si>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</si>
  <si>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</si>
  <si>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</si>
  <si>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</si>
  <si>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</si>
  <si>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</si>
  <si>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</si>
  <si>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</si>
  <si>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</si>
  <si>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</si>
  <si>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</si>
  <si>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</si>
  <si>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</si>
  <si>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</si>
  <si>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</si>
  <si>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</si>
  <si>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</si>
  <si>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</si>
  <si>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</si>
  <si>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</si>
  <si>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</si>
  <si>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</si>
  <si>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</si>
  <si>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</si>
  <si>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</si>
  <si>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</si>
  <si>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</si>
  <si>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</si>
  <si>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</si>
  <si>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</si>
  <si>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</si>
  <si>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</si>
  <si>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</si>
  <si>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</si>
  <si>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</si>
  <si>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</si>
  <si>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</si>
  <si>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</si>
  <si>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</si>
  <si>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</si>
  <si>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</si>
  <si>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</si>
  <si>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</si>
  <si>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</si>
  <si>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</si>
  <si>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</si>
  <si>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</si>
  <si>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</si>
  <si>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</si>
  <si>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</si>
  <si>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</si>
  <si>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</si>
  <si>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</si>
  <si>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</si>
  <si>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</si>
  <si>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</si>
  <si>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</si>
  <si>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</si>
  <si>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</si>
  <si>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</si>
  <si>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</si>
  <si>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</si>
  <si>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</si>
  <si>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</si>
  <si>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</si>
  <si>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</si>
  <si>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</si>
  <si>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</si>
  <si>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</si>
  <si>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</si>
  <si>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</si>
  <si>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</si>
  <si>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</si>
  <si>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</si>
  <si>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</si>
  <si>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</si>
  <si>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</si>
  <si>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</si>
  <si>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</si>
  <si>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</si>
  <si>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</si>
  <si>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</si>
  <si>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</si>
  <si>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</si>
  <si>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</si>
  <si>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</si>
  <si>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</si>
  <si>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</si>
  <si>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</si>
  <si>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</si>
  <si>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</si>
  <si>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</si>
  <si>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</si>
  <si>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</si>
  <si>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</si>
  <si>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</si>
  <si>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</si>
  <si>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</si>
  <si>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</si>
  <si>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</si>
  <si>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</si>
  <si>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</si>
  <si>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</si>
  <si>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</si>
  <si>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</si>
  <si>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</si>
  <si>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</si>
  <si>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</si>
  <si>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</si>
  <si>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</si>
  <si>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</si>
  <si>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</si>
  <si>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</si>
  <si>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</si>
  <si>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</si>
  <si>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</si>
  <si>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</si>
  <si>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</si>
  <si>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</si>
  <si>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</si>
  <si>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</si>
  <si>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</si>
  <si>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</si>
  <si>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</si>
  <si>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</si>
  <si>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</si>
  <si>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</si>
  <si>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</si>
  <si>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</si>
  <si>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</si>
  <si>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</si>
  <si>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</si>
  <si>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</si>
  <si>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</si>
  <si>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</si>
  <si>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</si>
  <si>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</si>
  <si>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</si>
  <si>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</si>
  <si>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</si>
  <si>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</si>
  <si>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</si>
  <si>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</si>
  <si>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</si>
  <si>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</si>
  <si>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</si>
  <si>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</si>
  <si>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</si>
  <si>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</si>
  <si>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</si>
  <si>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</si>
  <si>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</si>
  <si>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</si>
  <si>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</si>
  <si>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</si>
  <si>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</si>
  <si>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</si>
  <si>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</si>
  <si>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</si>
  <si>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</si>
  <si>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</si>
  <si>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</si>
  <si>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</si>
  <si>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</si>
  <si>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</si>
  <si>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</si>
  <si>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</si>
  <si>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</si>
  <si>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</si>
  <si>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</si>
  <si>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</si>
  <si>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</si>
  <si>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</si>
  <si>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</si>
  <si>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</si>
  <si>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</si>
  <si>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</si>
  <si>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</si>
  <si>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</si>
  <si>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</si>
  <si>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</si>
  <si>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</si>
  <si>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</si>
  <si>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</si>
  <si>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</si>
  <si>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</si>
  <si>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</si>
  <si>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</si>
  <si>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</si>
  <si>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</si>
  <si>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</si>
  <si>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</si>
  <si>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</si>
  <si>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</si>
  <si>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</si>
  <si>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</si>
  <si>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</si>
  <si>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</si>
  <si>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</si>
  <si>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</si>
  <si>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</si>
  <si>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</si>
  <si>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</si>
  <si>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</si>
  <si>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</si>
  <si>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</si>
  <si>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</si>
  <si>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</si>
  <si>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</si>
  <si>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</si>
  <si>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</si>
  <si>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</si>
  <si>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</si>
  <si>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</si>
  <si>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</si>
  <si>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</si>
  <si>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</si>
  <si>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</si>
  <si>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</si>
  <si>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</si>
  <si>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</si>
  <si>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</si>
  <si>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</si>
  <si>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</si>
  <si>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</si>
  <si>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</si>
  <si>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</si>
  <si>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</si>
  <si>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</si>
  <si>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</si>
  <si>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</si>
  <si>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</si>
  <si>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</si>
  <si>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</si>
  <si>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</si>
  <si>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</si>
  <si>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</si>
  <si>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</si>
  <si>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</si>
  <si>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</si>
  <si>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</si>
  <si>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</si>
  <si>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</si>
  <si>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</si>
  <si>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</si>
  <si>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</si>
  <si>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</si>
  <si>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</si>
  <si>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</si>
  <si>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</si>
  <si>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</si>
  <si>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</si>
  <si>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</si>
  <si>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</si>
  <si>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</si>
  <si>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</si>
  <si>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</si>
  <si>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</si>
  <si>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</si>
  <si>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</si>
  <si>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</si>
  <si>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</si>
  <si>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</si>
  <si>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</si>
  <si>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</si>
  <si>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</si>
  <si>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</si>
  <si>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</si>
  <si>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</si>
  <si>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</si>
  <si>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</si>
  <si>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</si>
  <si>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</si>
  <si>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</si>
  <si>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</si>
  <si>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</si>
  <si>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</si>
  <si>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</si>
  <si>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</si>
  <si>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</si>
  <si>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</si>
  <si>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</si>
  <si>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</si>
  <si>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</si>
  <si>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</si>
  <si>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</si>
  <si>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</si>
  <si>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</si>
  <si>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</si>
  <si>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</si>
  <si>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</si>
  <si>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</si>
  <si>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</si>
  <si>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</si>
  <si>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</si>
  <si>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</si>
  <si>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</si>
  <si>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</si>
  <si>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</si>
  <si>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</si>
  <si>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</si>
  <si>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</si>
  <si>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</si>
  <si>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</si>
  <si>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</si>
  <si>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</si>
  <si>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</si>
  <si>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</si>
  <si>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</si>
  <si>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</si>
  <si>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</si>
  <si>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</si>
  <si>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</si>
  <si>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</si>
  <si>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</si>
  <si>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</si>
  <si>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</si>
  <si>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</si>
  <si>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</si>
  <si>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</si>
  <si>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</si>
  <si>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</si>
  <si>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</si>
  <si>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</si>
  <si>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</si>
  <si>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</si>
  <si>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</si>
  <si>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</si>
  <si>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</si>
  <si>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</si>
  <si>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</si>
  <si>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</si>
  <si>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</si>
  <si>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</si>
  <si>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</si>
  <si>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</si>
  <si>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</si>
  <si>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</si>
  <si>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</si>
  <si>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</si>
  <si>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</si>
  <si>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</si>
  <si>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</si>
  <si>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</si>
  <si>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</si>
  <si>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</si>
  <si>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</si>
  <si>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</si>
  <si>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</si>
  <si>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</si>
  <si>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</si>
  <si>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</si>
  <si>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</si>
  <si>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</si>
  <si>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</si>
  <si>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</si>
  <si>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</si>
  <si>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</si>
  <si>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</si>
  <si>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</si>
  <si>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</si>
  <si>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</si>
  <si>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</si>
  <si>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</si>
  <si>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</si>
  <si>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</si>
  <si>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</si>
  <si>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</si>
  <si>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</si>
  <si>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</si>
  <si>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</si>
  <si>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</si>
  <si>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</si>
  <si>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</si>
  <si>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</si>
  <si>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</si>
  <si>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</si>
  <si>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</si>
  <si>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</si>
  <si>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</si>
  <si>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</si>
  <si>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</si>
  <si>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</si>
  <si>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</si>
  <si>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</si>
  <si>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</si>
  <si>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</si>
  <si>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</si>
  <si>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</si>
  <si>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</si>
  <si>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</si>
  <si>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</si>
  <si>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</si>
  <si>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</si>
  <si>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</si>
  <si>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</si>
  <si>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</si>
  <si>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</si>
  <si>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</si>
  <si>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</si>
  <si>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</si>
  <si>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</si>
  <si>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</si>
  <si>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</si>
  <si>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</si>
  <si>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</si>
  <si>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</si>
  <si>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</si>
  <si>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</si>
  <si>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</si>
  <si>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</si>
  <si>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</si>
  <si>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</si>
  <si>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</si>
  <si>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</si>
  <si>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</si>
  <si>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</si>
  <si>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</si>
  <si>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</si>
  <si>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</si>
  <si>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</si>
  <si>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</si>
  <si>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</si>
  <si>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</si>
  <si>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</si>
  <si>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</si>
  <si>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</si>
  <si>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</si>
  <si>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</si>
  <si>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</si>
  <si>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</si>
  <si>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</si>
  <si>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</si>
  <si>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</si>
  <si>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</si>
  <si>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</si>
  <si>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</si>
  <si>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</si>
  <si>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</si>
  <si>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</si>
  <si>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</si>
  <si>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</si>
  <si>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</si>
  <si>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</si>
  <si>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</si>
  <si>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</si>
  <si>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</si>
  <si>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</si>
  <si>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</si>
  <si>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</si>
  <si>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</si>
  <si>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</si>
  <si>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</si>
  <si>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</si>
  <si>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</si>
  <si>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</si>
  <si>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</si>
  <si>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</si>
  <si>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</si>
  <si>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</si>
  <si>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</si>
  <si>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</si>
  <si>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</si>
  <si>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</si>
  <si>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</si>
  <si>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</si>
  <si>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</si>
  <si>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</si>
  <si>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</si>
  <si>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</si>
  <si>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</si>
  <si>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</si>
  <si>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</si>
  <si>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</si>
  <si>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</si>
  <si>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</si>
  <si>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</si>
  <si>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</si>
  <si>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</si>
  <si>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</si>
  <si>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</si>
  <si>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</si>
  <si>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</si>
  <si>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</si>
  <si>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</si>
  <si>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</si>
  <si>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</si>
  <si>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</si>
  <si>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</si>
  <si>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</si>
  <si>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</si>
  <si>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</si>
  <si>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</si>
  <si>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</si>
  <si>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</si>
  <si>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</si>
  <si>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</si>
  <si>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</si>
  <si>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</si>
  <si>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</si>
  <si>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</si>
  <si>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</si>
  <si>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</si>
  <si>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</si>
  <si>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</si>
  <si>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</si>
  <si>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</si>
  <si>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</si>
  <si>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</si>
  <si>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</si>
  <si>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</si>
  <si>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</si>
  <si>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</si>
  <si>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</si>
  <si>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</si>
  <si>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</si>
  <si>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</si>
  <si>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</si>
  <si>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</si>
  <si>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</si>
  <si>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</si>
  <si>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</si>
  <si>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</si>
  <si>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</si>
  <si>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</si>
  <si>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</si>
  <si>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</si>
  <si>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</si>
  <si>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</si>
  <si>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</si>
  <si>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</si>
  <si>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</si>
  <si>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</si>
  <si>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</si>
  <si>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</si>
  <si>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</si>
  <si>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</si>
  <si>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</si>
  <si>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</si>
  <si>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</si>
  <si>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</si>
  <si>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</si>
  <si>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</si>
  <si>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</si>
  <si>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</si>
  <si>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</si>
  <si>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</si>
  <si>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</si>
  <si>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</si>
  <si>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</si>
  <si>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</si>
  <si>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</si>
  <si>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</si>
  <si>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</si>
  <si>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</si>
  <si>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</si>
  <si>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</si>
  <si>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</si>
  <si>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</si>
  <si>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</si>
  <si>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</si>
  <si>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</si>
  <si>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</si>
  <si>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</si>
  <si>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</si>
  <si>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</si>
  <si>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</si>
  <si>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</si>
  <si>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</si>
  <si>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</si>
  <si>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</si>
  <si>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</si>
  <si>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</si>
  <si>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</si>
  <si>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</si>
  <si>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</si>
  <si>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</si>
  <si>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</si>
  <si>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</si>
  <si>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</si>
  <si>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</si>
  <si>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</si>
  <si>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</si>
  <si>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</si>
  <si>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</si>
  <si>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</si>
  <si>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</si>
  <si>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</si>
  <si>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</si>
  <si>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</si>
  <si>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</si>
  <si>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</si>
  <si>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</si>
  <si>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</si>
  <si>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</si>
  <si>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</si>
  <si>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</si>
  <si>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</si>
  <si>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</si>
  <si>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</si>
  <si>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</si>
  <si>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</si>
  <si>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</si>
  <si>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</si>
  <si>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</si>
  <si>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</si>
  <si>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</si>
  <si>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</si>
  <si>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</si>
  <si>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</si>
  <si>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</si>
  <si>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</si>
  <si>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</si>
  <si>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</si>
  <si>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</si>
  <si>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</si>
  <si>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</si>
  <si>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</si>
  <si>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</si>
  <si>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</si>
  <si>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</si>
  <si>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</si>
  <si>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</si>
  <si>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</si>
  <si>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</si>
  <si>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</si>
  <si>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</si>
  <si>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</si>
  <si>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</si>
  <si>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</si>
  <si>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</si>
  <si>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</si>
  <si>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</si>
  <si>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</si>
  <si>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</si>
  <si>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</si>
  <si>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</si>
  <si>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</si>
  <si>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</si>
  <si>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</si>
  <si>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</si>
  <si>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</si>
  <si>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</si>
  <si>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</si>
  <si>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</si>
  <si>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</si>
  <si>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</si>
  <si>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</si>
  <si>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</si>
  <si>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</si>
  <si>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</si>
  <si>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</si>
  <si>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</si>
  <si>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</si>
  <si>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</si>
  <si>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</si>
  <si>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</si>
  <si>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</si>
  <si>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</si>
  <si>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</si>
  <si>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</si>
  <si>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</si>
  <si>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</si>
  <si>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</si>
  <si>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</si>
  <si>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</si>
  <si>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</si>
  <si>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</si>
  <si>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</si>
  <si>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</si>
  <si>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</si>
  <si>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</si>
  <si>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</si>
  <si>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</si>
  <si>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</si>
  <si>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</si>
  <si>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</si>
  <si>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</si>
  <si>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</si>
  <si>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</si>
  <si>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</si>
  <si>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</si>
  <si>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</si>
  <si>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</si>
  <si>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</si>
  <si>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</si>
  <si>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</si>
  <si>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</si>
  <si>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</si>
  <si>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</si>
  <si>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</si>
  <si>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</si>
  <si>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</si>
  <si>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</si>
  <si>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</si>
  <si>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</si>
  <si>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</si>
  <si>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</si>
  <si>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</si>
  <si>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</si>
  <si>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</si>
  <si>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</si>
  <si>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</si>
  <si>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</si>
  <si>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</si>
  <si>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</si>
  <si>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</si>
  <si>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</si>
  <si>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</si>
  <si>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</si>
  <si>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</si>
  <si>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</si>
  <si>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</si>
  <si>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</si>
  <si>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</si>
  <si>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</si>
  <si>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</si>
  <si>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</si>
  <si>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</si>
  <si>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</si>
  <si>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</si>
  <si>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</si>
  <si>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</si>
  <si>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</si>
  <si>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</si>
  <si>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</si>
  <si>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</si>
  <si>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</si>
  <si>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</si>
  <si>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</si>
  <si>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</si>
  <si>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</si>
  <si>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</si>
  <si>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</si>
  <si>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</si>
  <si>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</si>
  <si>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</si>
  <si>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</si>
  <si>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</si>
  <si>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</si>
  <si>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</si>
  <si>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</si>
  <si>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</si>
  <si>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</si>
  <si>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</si>
  <si>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</si>
  <si>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</si>
  <si>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</si>
  <si>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</si>
  <si>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</si>
  <si>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</si>
  <si>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</si>
  <si>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</si>
  <si>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</si>
  <si>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</si>
  <si>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</si>
  <si>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</si>
  <si>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</si>
  <si>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</si>
  <si>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</si>
  <si>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</si>
  <si>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</si>
  <si>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</si>
  <si>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</si>
  <si>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</si>
  <si>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</si>
  <si>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</si>
  <si>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</si>
  <si>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</si>
  <si>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</si>
  <si>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</si>
  <si>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</si>
  <si>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</si>
  <si>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</si>
  <si>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</si>
  <si>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</si>
  <si>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</si>
  <si>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</si>
  <si>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</si>
  <si>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</si>
  <si>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</si>
  <si>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</si>
  <si>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</si>
  <si>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</si>
  <si>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</si>
  <si>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</si>
  <si>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</si>
  <si>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</si>
  <si>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</si>
  <si>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</si>
  <si>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</si>
  <si>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</si>
  <si>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</si>
  <si>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</si>
  <si>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</si>
  <si>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</si>
  <si>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</si>
  <si>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</si>
  <si>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</si>
  <si>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</si>
  <si>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</si>
  <si>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</si>
  <si>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</si>
  <si>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</si>
  <si>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</si>
  <si>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</si>
  <si>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</si>
  <si>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</si>
  <si>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</si>
  <si>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</si>
  <si>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</si>
  <si>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</si>
  <si>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</si>
  <si>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</si>
  <si>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</si>
  <si>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</si>
  <si>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</si>
  <si>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</si>
  <si>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</si>
  <si>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</si>
  <si>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</si>
  <si>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</si>
  <si>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</si>
  <si>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</si>
  <si>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</si>
  <si>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</si>
  <si>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</si>
  <si>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</si>
  <si>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</si>
  <si>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</si>
  <si>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</si>
  <si>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</si>
  <si>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</si>
  <si>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</si>
  <si>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</si>
  <si>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</si>
  <si>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</si>
  <si>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</si>
  <si>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</si>
  <si>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</si>
  <si>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</si>
  <si>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</si>
  <si>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</si>
  <si>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</si>
  <si>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</si>
  <si>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</si>
  <si>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</si>
  <si>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</si>
  <si>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</si>
  <si>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</si>
  <si>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</si>
  <si>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</si>
  <si>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</si>
  <si>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</si>
  <si>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</si>
  <si>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</si>
  <si>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</si>
  <si>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</si>
  <si>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</si>
  <si>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</si>
  <si>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</si>
  <si>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</si>
  <si>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</si>
  <si>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</si>
  <si>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</si>
  <si>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</si>
  <si>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</si>
  <si>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</si>
  <si>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</si>
  <si>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</si>
  <si>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</si>
  <si>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</si>
  <si>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</si>
  <si>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</si>
  <si>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</si>
  <si>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</si>
  <si>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</si>
  <si>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</si>
  <si>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</si>
  <si>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</si>
  <si>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</si>
  <si>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</si>
  <si>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</si>
  <si>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</si>
  <si>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</si>
  <si>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</si>
  <si>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</si>
  <si>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</si>
  <si>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</si>
  <si>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</si>
  <si>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</si>
  <si>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</si>
  <si>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</si>
  <si>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</si>
  <si>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</si>
  <si>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</si>
  <si>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</si>
  <si>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</si>
  <si>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</si>
  <si>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</si>
  <si>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</si>
  <si>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</si>
  <si>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</si>
  <si>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</si>
  <si>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</si>
  <si>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</si>
  <si>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</si>
  <si>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</si>
  <si>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</si>
  <si>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</si>
  <si>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</si>
  <si>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</si>
  <si>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</si>
  <si>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</si>
  <si>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</si>
  <si>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</si>
  <si>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</si>
  <si>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</si>
  <si>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</si>
  <si>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</si>
  <si>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</si>
  <si>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</si>
  <si>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</si>
  <si>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</si>
  <si>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</si>
  <si>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</si>
  <si>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</si>
  <si>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</si>
  <si>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</si>
  <si>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</si>
  <si>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</si>
  <si>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</si>
  <si>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</si>
  <si>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</si>
  <si>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</si>
  <si>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</si>
  <si>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</si>
  <si>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</si>
  <si>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</si>
  <si>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</si>
  <si>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</si>
  <si>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</si>
  <si>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</si>
  <si>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</si>
  <si>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</si>
  <si>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</si>
  <si>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</si>
  <si>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</si>
  <si>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</si>
  <si>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</si>
  <si>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</si>
  <si>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</si>
  <si>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</si>
  <si>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</si>
  <si>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</si>
  <si>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</si>
  <si>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</si>
  <si>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</si>
  <si>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</si>
  <si>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</si>
  <si>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</si>
  <si>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</si>
  <si>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</si>
  <si>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</si>
  <si>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</si>
  <si>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</si>
  <si>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</si>
  <si>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</si>
  <si>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</si>
  <si>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</si>
  <si>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</si>
  <si>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</si>
  <si>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</si>
  <si>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</si>
  <si>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</si>
  <si>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</si>
  <si>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</si>
  <si>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</si>
  <si>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</si>
  <si>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</si>
  <si>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</si>
  <si>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</si>
  <si>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</si>
  <si>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</si>
  <si>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</si>
  <si>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</si>
  <si>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</si>
  <si>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</si>
  <si>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</si>
  <si>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</si>
  <si>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</si>
  <si>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</si>
  <si>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</si>
  <si>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</si>
  <si>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</si>
  <si>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</si>
  <si>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</si>
  <si>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</si>
  <si>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</si>
  <si>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</si>
  <si>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</si>
  <si>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</si>
  <si>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</si>
  <si>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</si>
  <si>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</si>
  <si>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</si>
  <si>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</si>
  <si>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</si>
  <si>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</si>
  <si>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</si>
  <si>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</si>
  <si>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</si>
  <si>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</si>
  <si>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</si>
  <si>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</si>
  <si>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</si>
  <si>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</si>
  <si>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</si>
  <si>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</si>
  <si>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</si>
  <si>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</si>
  <si>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</si>
  <si>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</si>
  <si>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</si>
  <si>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</si>
  <si>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</si>
  <si>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</si>
  <si>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</si>
  <si>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</si>
  <si>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</si>
  <si>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</si>
  <si>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</si>
  <si>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</si>
  <si>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</si>
  <si>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</si>
  <si>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</si>
  <si>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</si>
  <si>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</si>
  <si>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</si>
  <si>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</si>
  <si>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</si>
  <si>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</si>
  <si>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</si>
  <si>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</si>
  <si>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</si>
  <si>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</si>
  <si>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</si>
  <si>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</si>
  <si>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</si>
  <si>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</si>
  <si>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</si>
  <si>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</si>
  <si>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</si>
  <si>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</si>
  <si>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</si>
  <si>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</si>
  <si>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</si>
  <si>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</si>
  <si>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</si>
  <si>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</si>
  <si>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</si>
  <si>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</si>
  <si>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</si>
  <si>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</si>
  <si>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</si>
  <si>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</si>
  <si>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</si>
  <si>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</si>
  <si>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</si>
  <si>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</si>
  <si>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</si>
  <si>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</si>
  <si>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</si>
  <si>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</si>
  <si>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</si>
  <si>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</si>
  <si>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</si>
  <si>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</si>
  <si>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</si>
  <si>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</si>
  <si>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</si>
  <si>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</si>
  <si>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</si>
  <si>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</si>
  <si>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</si>
  <si>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</si>
  <si>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</si>
  <si>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</si>
  <si>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</si>
  <si>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</si>
  <si>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</si>
  <si>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</si>
  <si>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</si>
  <si>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</si>
  <si>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</si>
  <si>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</si>
  <si>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</si>
  <si>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</si>
  <si>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</si>
  <si>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</si>
  <si>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</si>
  <si>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</si>
  <si>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</si>
  <si>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</si>
  <si>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</si>
  <si>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</si>
  <si>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</si>
  <si>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</si>
  <si>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</si>
  <si>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</si>
  <si>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</si>
  <si>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</si>
  <si>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</si>
  <si>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</si>
  <si>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</si>
  <si>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</si>
  <si>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</si>
  <si>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</si>
  <si>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</si>
  <si>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</si>
  <si>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</si>
  <si>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</si>
  <si>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</si>
  <si>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</si>
  <si>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</si>
  <si>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</si>
  <si>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</si>
  <si>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</si>
  <si>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</si>
  <si>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</si>
  <si>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</si>
  <si>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</si>
  <si>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</si>
  <si>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</si>
  <si>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</si>
  <si>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</si>
  <si>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</si>
  <si>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</si>
  <si>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</si>
  <si>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</si>
  <si>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</si>
  <si>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</si>
  <si>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</si>
  <si>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</si>
  <si>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</si>
  <si>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</si>
  <si>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</si>
  <si>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</si>
  <si>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</si>
  <si>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</si>
  <si>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</si>
  <si>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</si>
  <si>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</si>
  <si>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</si>
  <si>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</si>
  <si>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</si>
  <si>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</si>
  <si>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</si>
  <si>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</si>
  <si>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</si>
  <si>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</si>
  <si>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</si>
  <si>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</si>
  <si>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</si>
  <si>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</si>
  <si>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</si>
  <si>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</si>
  <si>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</si>
  <si>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</si>
  <si>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</si>
  <si>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</si>
  <si>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</si>
  <si>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</si>
  <si>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</si>
  <si>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</si>
  <si>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</si>
  <si>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</si>
  <si>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</si>
  <si>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</si>
  <si>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</si>
  <si>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</si>
  <si>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</si>
  <si>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</si>
  <si>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</si>
  <si>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</si>
  <si>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</si>
  <si>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</si>
  <si>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</si>
  <si>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</si>
  <si>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</si>
  <si>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</si>
  <si>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</si>
  <si>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</si>
  <si>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</si>
  <si>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</si>
  <si>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</si>
  <si>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</si>
  <si>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</si>
  <si>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</si>
  <si>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</si>
  <si>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</si>
  <si>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</si>
  <si>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</si>
  <si>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</si>
  <si>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</si>
  <si>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</si>
  <si>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</si>
  <si>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</si>
  <si>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</si>
  <si>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</si>
  <si>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</si>
  <si>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</si>
  <si>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</si>
  <si>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</si>
  <si>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</si>
  <si>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</si>
  <si>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</si>
  <si>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</si>
  <si>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</si>
  <si>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</si>
  <si>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</si>
  <si>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</si>
  <si>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</si>
  <si>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</si>
  <si>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</si>
  <si>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</si>
  <si>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</si>
  <si>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</si>
  <si>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</si>
  <si>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</si>
  <si>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</si>
  <si>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</si>
  <si>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</si>
  <si>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</si>
  <si>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</si>
  <si>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</si>
  <si>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</si>
  <si>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</si>
  <si>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</si>
  <si>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</si>
  <si>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</si>
  <si>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</si>
  <si>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</si>
  <si>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</si>
  <si>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</si>
  <si>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</si>
  <si>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</si>
  <si>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</si>
  <si>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</si>
  <si>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</si>
  <si>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</si>
  <si>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</si>
  <si>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</si>
  <si>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</si>
  <si>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</si>
  <si>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</si>
  <si>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</si>
  <si>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</si>
  <si>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</si>
  <si>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</si>
  <si>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</si>
  <si>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</si>
  <si>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</si>
  <si>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</si>
  <si>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</si>
  <si>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</si>
  <si>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</si>
  <si>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</si>
  <si>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</si>
  <si>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</si>
  <si>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</si>
  <si>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</si>
  <si>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</si>
  <si>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</si>
  <si>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</si>
  <si>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</si>
  <si>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</si>
  <si>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</si>
  <si>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</si>
  <si>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</si>
  <si>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</si>
  <si>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</si>
  <si>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</si>
  <si>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</si>
  <si>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</si>
  <si>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</si>
  <si>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</si>
  <si>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</si>
  <si>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</si>
  <si>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</si>
  <si>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</si>
  <si>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</si>
  <si>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</si>
  <si>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</si>
  <si>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</si>
  <si>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</si>
  <si>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</si>
  <si>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</si>
  <si>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</si>
  <si>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</si>
  <si>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</si>
  <si>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</si>
  <si>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</si>
  <si>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</si>
  <si>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</si>
  <si>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</si>
  <si>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</si>
  <si>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</si>
  <si>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</si>
  <si>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</si>
  <si>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</si>
  <si>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</si>
  <si>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</si>
  <si>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</si>
  <si>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</si>
  <si>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</si>
  <si>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</si>
  <si>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</si>
  <si>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</si>
  <si>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</si>
  <si>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</si>
  <si>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</si>
  <si>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</si>
  <si>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</si>
  <si>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</si>
  <si>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</si>
  <si>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</si>
  <si>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</si>
  <si>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</si>
  <si>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</si>
  <si>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</si>
  <si>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</si>
  <si>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</si>
  <si>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</si>
  <si>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</si>
  <si>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</si>
  <si>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</si>
  <si>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</si>
  <si>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</si>
  <si>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</si>
  <si>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</si>
  <si>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</si>
  <si>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</si>
  <si>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</si>
  <si>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</si>
  <si>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</si>
  <si>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</si>
  <si>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</si>
  <si>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</si>
  <si>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</si>
  <si>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</si>
  <si>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</si>
  <si>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</si>
  <si>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</si>
  <si>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</si>
  <si>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</si>
  <si>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</si>
  <si>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</si>
  <si>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</si>
  <si>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</si>
  <si>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</si>
  <si>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</si>
  <si>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</si>
  <si>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</si>
  <si>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</si>
  <si>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</si>
  <si>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</si>
  <si>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</si>
  <si>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</si>
  <si>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</si>
  <si>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</si>
  <si>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</si>
  <si>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</si>
  <si>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</si>
  <si>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</si>
  <si>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</si>
  <si>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</si>
  <si>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</si>
  <si>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</si>
  <si>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</si>
  <si>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</si>
  <si>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</si>
  <si>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</si>
  <si>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</si>
  <si>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</si>
  <si>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</si>
  <si>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</si>
  <si>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</si>
  <si>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</si>
  <si>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</si>
  <si>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</si>
  <si>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</si>
  <si>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</si>
  <si>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</si>
  <si>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</si>
  <si>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</si>
  <si>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</si>
  <si>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</si>
  <si>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</si>
  <si>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</si>
  <si>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</si>
  <si>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</si>
  <si>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</si>
  <si>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</si>
  <si>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</si>
  <si>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</si>
  <si>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</si>
  <si>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</si>
  <si>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</si>
  <si>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</si>
  <si>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</si>
  <si>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</si>
  <si>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</si>
  <si>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</si>
  <si>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</si>
  <si>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</si>
  <si>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</si>
  <si>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</si>
  <si>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</si>
  <si>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</si>
  <si>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</si>
  <si>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</si>
  <si>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</si>
  <si>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</si>
  <si>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</si>
  <si>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</si>
  <si>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</si>
  <si>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</si>
  <si>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</si>
  <si>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</si>
  <si>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</si>
  <si>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</si>
  <si>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</si>
  <si>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</si>
  <si>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</si>
  <si>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</si>
  <si>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</si>
  <si>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</si>
  <si>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</si>
  <si>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</si>
  <si>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</si>
  <si>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</si>
  <si>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</si>
  <si>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</si>
  <si>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</si>
  <si>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</si>
  <si>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</si>
  <si>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</si>
  <si>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</si>
  <si>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</si>
  <si>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</si>
  <si>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</si>
  <si>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</si>
  <si>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</si>
  <si>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</si>
  <si>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</si>
  <si>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</si>
  <si>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</si>
  <si>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</si>
  <si>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</si>
  <si>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</si>
  <si>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</si>
  <si>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</si>
  <si>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</si>
  <si>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</si>
  <si>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</si>
  <si>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</si>
  <si>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</si>
  <si>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</si>
  <si>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</si>
  <si>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</si>
  <si>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</si>
  <si>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</si>
  <si>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</si>
  <si>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</si>
  <si>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</si>
  <si>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</si>
  <si>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</si>
  <si>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</si>
  <si>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</si>
  <si>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</si>
  <si>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</si>
  <si>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</si>
  <si>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</si>
  <si>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</si>
  <si>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</si>
  <si>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</si>
  <si>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</si>
  <si>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</si>
  <si>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</si>
  <si>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</si>
  <si>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</si>
  <si>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</si>
  <si>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</si>
  <si>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</si>
  <si>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</si>
  <si>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</si>
  <si>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</si>
  <si>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</si>
  <si>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</si>
  <si>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</si>
  <si>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</si>
  <si>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</si>
  <si>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</si>
  <si>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</si>
  <si>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</si>
  <si>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</si>
  <si>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</si>
  <si>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</si>
  <si>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</si>
  <si>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</si>
  <si>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</si>
  <si>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</si>
  <si>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</si>
  <si>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</si>
  <si>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</si>
  <si>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</si>
  <si>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</si>
  <si>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</si>
  <si>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</si>
  <si>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</si>
  <si>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</si>
  <si>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</si>
  <si>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</si>
  <si>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</si>
  <si>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</si>
  <si>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</si>
  <si>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</si>
  <si>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</si>
  <si>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</si>
  <si>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</si>
  <si>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</si>
  <si>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</si>
  <si>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</si>
  <si>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</si>
  <si>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</si>
  <si>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</si>
  <si>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</si>
  <si>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</si>
  <si>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</si>
  <si>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</si>
  <si>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</si>
  <si>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</si>
  <si>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</si>
  <si>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</si>
  <si>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</si>
  <si>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</si>
  <si>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</si>
  <si>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</si>
  <si>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</si>
  <si>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</si>
  <si>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</si>
  <si>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</si>
  <si>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</si>
  <si>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</si>
  <si>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</si>
  <si>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</si>
  <si>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</si>
  <si>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</si>
  <si>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</si>
  <si>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</si>
  <si>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</si>
  <si>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</si>
  <si>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</si>
  <si>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</si>
  <si>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</si>
  <si>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</si>
  <si>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</si>
  <si>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</si>
  <si>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</si>
  <si>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</si>
  <si>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</si>
  <si>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</si>
  <si>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</si>
  <si>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</si>
  <si>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</si>
  <si>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</si>
  <si>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</si>
  <si>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</si>
  <si>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</si>
  <si>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</si>
  <si>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</si>
  <si>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</si>
  <si>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</si>
  <si>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</si>
  <si>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</si>
  <si>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</si>
  <si>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</si>
  <si>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</si>
  <si>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</si>
  <si>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</si>
  <si>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</si>
  <si>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</si>
  <si>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</si>
  <si>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</si>
  <si>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</si>
  <si>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</si>
  <si>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</si>
  <si>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</si>
  <si>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</si>
  <si>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</si>
  <si>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</si>
  <si>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</si>
  <si>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</si>
  <si>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</si>
  <si>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</si>
  <si>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</si>
  <si>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</si>
  <si>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</si>
  <si>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</si>
  <si>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</si>
  <si>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</si>
  <si>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</si>
  <si>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</si>
  <si>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</si>
  <si>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</si>
  <si>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</si>
  <si>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</si>
  <si>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</si>
  <si>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</si>
  <si>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</si>
  <si>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</si>
  <si>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</si>
  <si>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</si>
  <si>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</si>
  <si>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</si>
  <si>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</si>
  <si>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</si>
  <si>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</si>
  <si>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</si>
  <si>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</si>
  <si>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</si>
  <si>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</si>
  <si>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</si>
  <si>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</si>
  <si>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</si>
  <si>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</si>
  <si>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</si>
  <si>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</si>
  <si>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</si>
  <si>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</si>
  <si>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</si>
  <si>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</si>
  <si>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</si>
  <si>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</si>
  <si>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</si>
  <si>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</si>
  <si>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</si>
  <si>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</si>
  <si>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</si>
  <si>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</si>
  <si>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</si>
  <si>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</si>
  <si>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</si>
  <si>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</si>
  <si>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</si>
  <si>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</si>
  <si>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</si>
  <si>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</si>
  <si>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</si>
  <si>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</si>
  <si>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</si>
  <si>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</si>
  <si>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</si>
  <si>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</si>
  <si>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</si>
  <si>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</si>
  <si>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</si>
  <si>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</si>
  <si>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</si>
  <si>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</si>
  <si>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</si>
  <si>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</si>
  <si>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</si>
  <si>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</si>
  <si>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</si>
  <si>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</si>
  <si>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</si>
  <si>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</si>
  <si>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</si>
  <si>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</si>
  <si>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</si>
  <si>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</si>
  <si>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</si>
  <si>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</si>
  <si>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</si>
  <si>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</si>
  <si>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</si>
  <si>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</si>
  <si>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</si>
  <si>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</si>
  <si>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</si>
  <si>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</si>
  <si>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</si>
  <si>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</si>
  <si>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</si>
  <si>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</si>
  <si>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</si>
  <si>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</si>
  <si>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</si>
  <si>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</si>
  <si>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</si>
  <si>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</si>
  <si>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</si>
  <si>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</si>
  <si>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</si>
  <si>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</si>
  <si>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</si>
  <si>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</si>
  <si>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</si>
  <si>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</si>
  <si>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</si>
  <si>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</si>
  <si>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</si>
  <si>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</si>
  <si>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</si>
  <si>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</si>
  <si>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</si>
  <si>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</si>
  <si>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</si>
  <si>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</si>
  <si>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</si>
  <si>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</si>
  <si>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</si>
  <si>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</si>
  <si>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</si>
  <si>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</si>
  <si>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</si>
  <si>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</si>
  <si>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</si>
  <si>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</si>
  <si>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</si>
  <si>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</si>
  <si>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</si>
  <si>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</si>
  <si>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</si>
  <si>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</si>
  <si>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</si>
  <si>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</si>
  <si>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</si>
  <si>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</si>
  <si>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</si>
  <si>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</si>
  <si>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</si>
  <si>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</si>
  <si>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</si>
  <si>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</si>
  <si>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</si>
  <si>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</si>
  <si>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</si>
  <si>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</si>
  <si>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</si>
  <si>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</si>
  <si>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</si>
  <si>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</si>
  <si>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</si>
  <si>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</si>
  <si>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</si>
  <si>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</si>
  <si>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</si>
  <si>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</si>
  <si>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</si>
  <si>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</si>
  <si>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</si>
  <si>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</si>
  <si>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</si>
  <si>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</si>
  <si>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</si>
  <si>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</si>
  <si>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</si>
  <si>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</si>
  <si>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</si>
  <si>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</si>
  <si>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</si>
  <si>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</si>
  <si>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</si>
  <si>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</si>
  <si>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</si>
  <si>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</si>
  <si>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</si>
  <si>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</si>
  <si>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</si>
  <si>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</si>
  <si>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</si>
  <si>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</si>
  <si>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</si>
  <si>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</si>
  <si>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</si>
  <si>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</si>
  <si>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</si>
  <si>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</si>
  <si>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</si>
  <si>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</si>
  <si>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</si>
  <si>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</si>
  <si>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</si>
  <si>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</si>
  <si>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</si>
  <si>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</si>
  <si>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</si>
  <si>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</si>
  <si>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</si>
  <si>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</si>
  <si>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</si>
  <si>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</si>
  <si>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</si>
  <si>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</si>
  <si>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</si>
  <si>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</si>
  <si>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</si>
  <si>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</si>
  <si>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</si>
  <si>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</si>
  <si>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</si>
  <si>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</si>
  <si>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</si>
  <si>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</si>
  <si>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</si>
  <si>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</si>
  <si>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</si>
  <si>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</si>
  <si>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</si>
  <si>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</si>
  <si>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</si>
  <si>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</si>
  <si>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</si>
  <si>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</si>
  <si>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</si>
  <si>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</si>
  <si>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</si>
  <si>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</si>
  <si>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</si>
  <si>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</si>
  <si>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</si>
  <si>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</si>
  <si>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</si>
  <si>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</si>
  <si>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</si>
  <si>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</si>
  <si>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</si>
  <si>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</si>
  <si>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</si>
  <si>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</si>
  <si>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</si>
  <si>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</si>
  <si>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</si>
  <si>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</si>
  <si>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</si>
  <si>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</si>
  <si>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</si>
  <si>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</si>
  <si>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</si>
  <si>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</si>
  <si>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</si>
  <si>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</si>
  <si>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</si>
  <si>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</si>
  <si>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</si>
  <si>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</si>
  <si>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</si>
  <si>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</si>
  <si>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</si>
  <si>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</si>
  <si>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</si>
  <si>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</si>
  <si>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</si>
  <si>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</si>
  <si>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</si>
  <si>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</si>
  <si>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</si>
  <si>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</si>
  <si>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</si>
  <si>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</si>
  <si>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</si>
  <si>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</si>
  <si>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</si>
  <si>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</si>
  <si>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</si>
  <si>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</si>
  <si>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</si>
  <si>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</si>
  <si>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</si>
  <si>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</si>
  <si>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</si>
  <si>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</si>
  <si>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</si>
  <si>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</si>
  <si>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</si>
  <si>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</si>
  <si>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</si>
  <si>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</si>
  <si>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</si>
  <si>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</si>
  <si>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</si>
  <si>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</si>
  <si>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</si>
  <si>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</si>
  <si>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</si>
  <si>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</si>
  <si>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</si>
  <si>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</si>
  <si>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</si>
  <si>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</si>
  <si>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</si>
  <si>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</si>
  <si>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</si>
  <si>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</si>
  <si>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</si>
  <si>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</si>
  <si>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</si>
  <si>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</si>
  <si>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</si>
  <si>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</si>
  <si>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</si>
  <si>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</si>
  <si>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</si>
  <si>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</si>
  <si>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</si>
  <si>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</si>
  <si>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</si>
  <si>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</si>
  <si>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</si>
  <si>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</si>
  <si>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</si>
  <si>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</si>
  <si>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</si>
  <si>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</si>
  <si>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</si>
  <si>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</si>
  <si>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</si>
  <si>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</si>
  <si>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</si>
  <si>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</si>
  <si>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</si>
  <si>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</si>
  <si>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</si>
  <si>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</si>
  <si>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</si>
  <si>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</si>
  <si>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</si>
  <si>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</si>
  <si>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</si>
  <si>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</si>
  <si>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</si>
  <si>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</si>
  <si>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</si>
  <si>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</si>
  <si>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</si>
  <si>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</si>
  <si>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</si>
  <si>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</si>
  <si>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</si>
  <si>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</si>
  <si>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</si>
  <si>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</si>
  <si>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</si>
  <si>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</si>
  <si>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</si>
  <si>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</si>
  <si>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</si>
  <si>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</si>
  <si>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</si>
  <si>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</si>
  <si>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</si>
  <si>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</si>
  <si>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</si>
  <si>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</si>
  <si>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</si>
  <si>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</si>
  <si>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</si>
  <si>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</si>
  <si>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</si>
  <si>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</si>
  <si>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</si>
  <si>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</si>
  <si>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</si>
  <si>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</si>
  <si>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</si>
  <si>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</si>
  <si>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</si>
  <si>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</si>
  <si>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</si>
  <si>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</si>
  <si>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</si>
  <si>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</si>
  <si>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</si>
  <si>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</si>
  <si>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</si>
  <si>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</si>
  <si>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</si>
  <si>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</si>
  <si>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</si>
  <si>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</si>
  <si>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</si>
  <si>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</si>
  <si>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</si>
  <si>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</si>
  <si>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</si>
  <si>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</si>
  <si>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</si>
  <si>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</si>
  <si>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</si>
  <si>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</si>
  <si>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</si>
  <si>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</si>
  <si>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</si>
  <si>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</si>
  <si>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</si>
  <si>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</si>
  <si>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</si>
  <si>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</si>
  <si>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</si>
  <si>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</si>
  <si>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</si>
  <si>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</si>
  <si>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</si>
  <si>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</si>
  <si>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</si>
  <si>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</si>
  <si>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</si>
  <si>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</si>
  <si>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</si>
  <si>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</si>
  <si>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</si>
  <si>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</si>
  <si>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</si>
  <si>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</si>
  <si>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</si>
  <si>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</si>
  <si>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</si>
  <si>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</si>
  <si>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</si>
  <si>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</si>
  <si>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</si>
  <si>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</si>
  <si>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</si>
  <si>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</si>
  <si>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</si>
  <si>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</si>
  <si>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</si>
  <si>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</si>
  <si>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</si>
  <si>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</si>
  <si>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</si>
  <si>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</si>
  <si>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</si>
  <si>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</si>
  <si>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</si>
  <si>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</si>
  <si>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</si>
  <si>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</si>
  <si>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</si>
  <si>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</si>
  <si>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</si>
  <si>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</si>
  <si>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</si>
  <si>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</si>
  <si>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</si>
  <si>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</si>
  <si>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</si>
  <si>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</si>
  <si>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</si>
  <si>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</si>
  <si>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</si>
  <si>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</si>
  <si>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</si>
  <si>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</si>
  <si>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</si>
  <si>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</si>
  <si>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</si>
  <si>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</si>
  <si>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</si>
  <si>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</si>
  <si>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</si>
  <si>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</si>
  <si>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</si>
  <si>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</si>
  <si>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</si>
  <si>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</si>
  <si>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</si>
  <si>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</si>
  <si>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</si>
  <si>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</si>
  <si>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</si>
  <si>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</si>
  <si>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</si>
  <si>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</si>
  <si>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</si>
  <si>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</si>
  <si>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</si>
  <si>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</si>
  <si>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</si>
  <si>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</si>
  <si>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</si>
  <si>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</si>
  <si>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</si>
  <si>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</si>
  <si>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</si>
  <si>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</si>
  <si>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</si>
  <si>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</si>
  <si>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</si>
  <si>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</si>
  <si>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</si>
  <si>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</si>
  <si>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</si>
  <si>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</si>
  <si>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</si>
  <si>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</si>
  <si>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</si>
  <si>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</si>
  <si>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</si>
  <si>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</si>
  <si>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</si>
  <si>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</si>
  <si>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</si>
  <si>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</si>
  <si>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</si>
  <si>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</si>
  <si>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</si>
  <si>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</si>
  <si>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</si>
  <si>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</si>
  <si>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</si>
  <si>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</si>
  <si>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</si>
  <si>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</si>
  <si>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</si>
  <si>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</si>
  <si>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</si>
  <si>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</si>
  <si>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</si>
  <si>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</si>
  <si>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</si>
  <si>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</si>
  <si>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</si>
  <si>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</si>
  <si>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</si>
  <si>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</si>
  <si>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</si>
  <si>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</si>
  <si>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</si>
  <si>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</si>
  <si>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</si>
  <si>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</si>
  <si>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</si>
  <si>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</si>
  <si>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</si>
  <si>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</si>
  <si>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</si>
  <si>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</si>
  <si>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</si>
  <si>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</si>
  <si>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</si>
  <si>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</si>
  <si>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</si>
  <si>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</si>
  <si>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</si>
  <si>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</si>
  <si>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</si>
  <si>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</si>
  <si>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</si>
  <si>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</si>
  <si>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</si>
  <si>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</si>
  <si>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</si>
  <si>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</si>
  <si>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</si>
  <si>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</si>
  <si>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</si>
  <si>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</si>
  <si>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</si>
  <si>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</si>
  <si>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</si>
  <si>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</si>
  <si>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</si>
  <si>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</si>
  <si>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</si>
  <si>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</si>
  <si>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</si>
  <si>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</si>
  <si>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</si>
  <si>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</si>
  <si>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</si>
  <si>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</si>
  <si>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</si>
  <si>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</si>
  <si>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</si>
  <si>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</si>
  <si>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</si>
  <si>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</si>
  <si>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</si>
  <si>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</si>
  <si>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</si>
  <si>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</si>
  <si>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</si>
  <si>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</si>
  <si>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</si>
  <si>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</si>
  <si>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</si>
  <si>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</si>
  <si>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</si>
  <si>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</si>
  <si>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</si>
  <si>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</si>
  <si>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</si>
  <si>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</si>
  <si>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</si>
  <si>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</si>
  <si>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</si>
  <si>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</si>
  <si>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</si>
  <si>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</si>
  <si>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</si>
  <si>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</si>
  <si>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</si>
  <si>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</si>
  <si>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</si>
  <si>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</si>
  <si>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</si>
  <si>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</si>
  <si>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</si>
  <si>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</si>
  <si>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</si>
  <si>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</si>
  <si>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</si>
  <si>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</si>
  <si>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</si>
  <si>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</si>
  <si>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</si>
  <si>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</si>
  <si>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</si>
  <si>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</si>
  <si>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</si>
  <si>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</si>
  <si>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</si>
  <si>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</si>
  <si>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</si>
  <si>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</si>
  <si>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</si>
  <si>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</si>
  <si>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</si>
  <si>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</si>
  <si>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</si>
  <si>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</si>
  <si>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</si>
  <si>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</si>
  <si>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</si>
  <si>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</si>
  <si>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</si>
  <si>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</si>
  <si>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</si>
  <si>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</si>
  <si>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</si>
  <si>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</si>
  <si>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</si>
  <si>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</si>
  <si>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</si>
  <si>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</si>
  <si>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</si>
  <si>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</si>
  <si>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</si>
  <si>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</si>
  <si>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</si>
  <si>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</si>
  <si>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</si>
  <si>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</si>
  <si>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</si>
  <si>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</si>
  <si>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</si>
  <si>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</si>
  <si>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</si>
  <si>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</si>
  <si>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</si>
  <si>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</si>
  <si>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</si>
  <si>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</si>
  <si>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</si>
  <si>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</si>
  <si>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</si>
  <si>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</si>
  <si>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</si>
  <si>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</si>
  <si>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</si>
  <si>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</si>
  <si>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</si>
  <si>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</si>
  <si>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</si>
  <si>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</si>
  <si>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</si>
  <si>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</si>
  <si>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</si>
  <si>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</si>
  <si>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</si>
  <si>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</si>
  <si>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</si>
  <si>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</si>
  <si>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</si>
  <si>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</si>
  <si>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</si>
  <si>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</si>
  <si>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</si>
  <si>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</si>
  <si>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</si>
  <si>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</si>
  <si>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</si>
  <si>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</si>
  <si>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</si>
  <si>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</si>
  <si>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</si>
  <si>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</si>
  <si>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</si>
  <si>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</si>
  <si>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</si>
  <si>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</si>
  <si>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</si>
  <si>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</si>
  <si>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</si>
  <si>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</si>
  <si>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</si>
  <si>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</si>
  <si>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</si>
  <si>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</si>
  <si>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</si>
  <si>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</si>
  <si>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</si>
  <si>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</si>
  <si>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</si>
  <si>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</si>
  <si>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</si>
  <si>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</si>
  <si>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</si>
  <si>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</si>
  <si>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</si>
  <si>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</si>
  <si>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</si>
  <si>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</si>
  <si>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</si>
  <si>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</si>
  <si>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</si>
  <si>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</si>
  <si>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</si>
  <si>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</si>
  <si>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</si>
  <si>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</si>
  <si>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</si>
  <si>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</si>
  <si>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</si>
  <si>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</si>
  <si>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</si>
  <si>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</si>
  <si>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</si>
  <si>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</si>
  <si>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</si>
  <si>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</si>
  <si>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</si>
  <si>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</si>
  <si>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</si>
  <si>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</si>
  <si>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</si>
  <si>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</si>
  <si>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</si>
  <si>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</si>
  <si>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</si>
  <si>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</si>
  <si>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</si>
  <si>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</si>
  <si>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</si>
  <si>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</si>
  <si>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</si>
  <si>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</si>
  <si>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</si>
  <si>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</si>
  <si>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</si>
  <si>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</si>
  <si>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</si>
  <si>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</si>
  <si>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</si>
  <si>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</si>
  <si>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</si>
  <si>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</si>
  <si>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</si>
  <si>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</si>
  <si>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</si>
  <si>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</si>
  <si>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</si>
  <si>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</si>
  <si>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</si>
  <si>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</si>
  <si>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</si>
  <si>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</si>
  <si>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</si>
  <si>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</si>
  <si>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</si>
  <si>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</si>
  <si>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</si>
  <si>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</si>
  <si>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</si>
  <si>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</si>
  <si>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</si>
  <si>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</si>
  <si>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</si>
  <si>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</si>
  <si>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</si>
  <si>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</si>
  <si>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</si>
  <si>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</si>
  <si>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</si>
  <si>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</si>
  <si>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</si>
  <si>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</si>
  <si>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</si>
  <si>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</si>
  <si>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</si>
  <si>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</si>
  <si>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</si>
  <si>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</si>
  <si>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</si>
  <si>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</si>
  <si>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</si>
  <si>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</si>
  <si>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</si>
  <si>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</si>
  <si>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</si>
  <si>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</si>
  <si>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</si>
  <si>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</si>
  <si>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</si>
  <si>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</si>
  <si>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</si>
  <si>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</si>
  <si>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</si>
  <si>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</si>
  <si>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</si>
  <si>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</si>
  <si>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</si>
  <si>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</si>
  <si>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</si>
  <si>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</si>
  <si>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</si>
  <si>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</si>
  <si>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</si>
  <si>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</si>
  <si>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</si>
  <si>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</si>
  <si>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</si>
  <si>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</si>
  <si>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</si>
  <si>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</si>
  <si>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</si>
  <si>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</si>
  <si>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</si>
  <si>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</si>
  <si>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</si>
  <si>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</si>
  <si>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</si>
  <si>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</si>
  <si>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</si>
  <si>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</si>
  <si>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</si>
  <si>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</si>
  <si>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</si>
  <si>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</si>
  <si>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</si>
  <si>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</si>
  <si>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</si>
  <si>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</si>
  <si>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</si>
  <si>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</si>
  <si>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</si>
  <si>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</si>
  <si>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</si>
  <si>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</si>
  <si>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</si>
  <si>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</si>
  <si>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</si>
  <si>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</si>
  <si>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</si>
  <si>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</si>
  <si>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</si>
  <si>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</si>
  <si>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</si>
  <si>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</si>
  <si>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</si>
  <si>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</si>
  <si>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</si>
  <si>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</si>
  <si>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</si>
  <si>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</si>
  <si>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</si>
  <si>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</si>
  <si>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</si>
  <si>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</si>
  <si>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</si>
  <si>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</si>
  <si>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</si>
  <si>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</si>
  <si>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</si>
  <si>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</si>
  <si>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</si>
  <si>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</si>
  <si>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</si>
  <si>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</si>
  <si>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</si>
  <si>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</si>
  <si>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</si>
  <si>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</si>
  <si>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</si>
  <si>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</si>
  <si>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</si>
  <si>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</si>
  <si>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</si>
  <si>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</si>
  <si>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</si>
  <si>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</si>
  <si>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</si>
  <si>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</si>
  <si>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</si>
  <si>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</si>
  <si>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</si>
  <si>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</si>
  <si>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</si>
  <si>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</si>
  <si>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</si>
  <si>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</si>
  <si>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</si>
  <si>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</si>
  <si>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</si>
  <si>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</si>
  <si>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</si>
  <si>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</si>
  <si>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</si>
  <si>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</si>
  <si>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</si>
  <si>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</si>
  <si>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</si>
  <si>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</si>
  <si>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</si>
  <si>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</si>
  <si>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</si>
  <si>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</si>
  <si>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</si>
  <si>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</si>
  <si>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</si>
  <si>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</si>
  <si>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</si>
  <si>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</si>
  <si>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</si>
  <si>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</si>
  <si>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</si>
  <si>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</si>
  <si>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</si>
  <si>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</si>
  <si>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</si>
  <si>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</si>
  <si>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</si>
  <si>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</si>
  <si>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</si>
  <si>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</si>
  <si>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</si>
  <si>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</si>
  <si>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</si>
  <si>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</si>
  <si>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</si>
  <si>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</si>
  <si>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</si>
  <si>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</si>
  <si>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</si>
  <si>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</si>
  <si>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</si>
  <si>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</si>
  <si>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</si>
  <si>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</si>
  <si>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</si>
  <si>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</si>
  <si>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</si>
  <si>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</si>
  <si>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</si>
  <si>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</si>
  <si>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</si>
  <si>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</si>
  <si>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</si>
  <si>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</si>
  <si>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</si>
  <si>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</si>
  <si>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</si>
  <si>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</si>
  <si>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</si>
  <si>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</si>
  <si>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</si>
  <si>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</si>
  <si>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</si>
  <si>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</si>
  <si>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</si>
  <si>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</si>
  <si>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</si>
  <si>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</si>
  <si>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</si>
  <si>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</si>
  <si>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</si>
  <si>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</si>
  <si>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</si>
  <si>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</si>
  <si>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</si>
  <si>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</si>
  <si>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</si>
  <si>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</si>
  <si>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</si>
  <si>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</si>
  <si>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</si>
  <si>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</si>
  <si>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</si>
  <si>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</si>
  <si>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</si>
  <si>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</si>
  <si>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</si>
  <si>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</si>
  <si>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</si>
  <si>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</si>
  <si>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</si>
  <si>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</si>
  <si>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</si>
  <si>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</si>
  <si>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</si>
  <si>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</si>
  <si>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</si>
  <si>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</si>
  <si>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</si>
  <si>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</si>
  <si>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</si>
  <si>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</si>
  <si>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</si>
  <si>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</si>
  <si>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</si>
  <si>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</si>
  <si>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</si>
  <si>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</si>
  <si>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</si>
  <si>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</si>
  <si>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</si>
  <si>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</si>
  <si>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</si>
  <si>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</si>
  <si>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</si>
  <si>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</si>
  <si>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</si>
  <si>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</si>
  <si>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</si>
  <si>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</si>
  <si>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</si>
  <si>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</si>
  <si>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</si>
  <si>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</si>
  <si>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</si>
  <si>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</si>
  <si>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</si>
  <si>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</si>
  <si>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</si>
  <si>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</si>
  <si>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</si>
  <si>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</si>
  <si>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</si>
  <si>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</si>
  <si>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</si>
  <si>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</si>
  <si>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</si>
  <si>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</si>
  <si>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</si>
  <si>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</si>
  <si>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</si>
  <si>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</si>
  <si>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</si>
  <si>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</si>
  <si>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</si>
  <si>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</si>
  <si>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</si>
  <si>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</si>
  <si>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</si>
  <si>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</si>
  <si>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</si>
  <si>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</si>
  <si>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</si>
  <si>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</si>
  <si>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</si>
  <si>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</si>
  <si>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</si>
  <si>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</si>
  <si>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</si>
  <si>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</si>
  <si>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</si>
  <si>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</si>
  <si>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</si>
  <si>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</si>
  <si>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</si>
  <si>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</si>
  <si>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</si>
  <si>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</si>
  <si>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</si>
  <si>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</si>
  <si>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</si>
  <si>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</si>
  <si>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</si>
  <si>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</si>
  <si>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</si>
  <si>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</si>
  <si>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</si>
  <si>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</si>
  <si>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</si>
  <si>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</si>
  <si>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</si>
  <si>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</si>
  <si>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</si>
  <si>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</si>
  <si>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</si>
  <si>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</si>
  <si>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</si>
  <si>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</si>
  <si>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</si>
  <si>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</si>
  <si>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</si>
  <si>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</si>
  <si>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</si>
  <si>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</si>
  <si>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</si>
  <si>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</si>
  <si>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</si>
  <si>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</si>
  <si>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</si>
  <si>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</si>
  <si>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</si>
  <si>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</si>
  <si>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</si>
  <si>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</si>
  <si>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</si>
  <si>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</si>
  <si>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</si>
  <si>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</si>
  <si>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</si>
  <si>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</si>
  <si>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</si>
  <si>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</si>
  <si>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</si>
  <si>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</si>
  <si>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</si>
  <si>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</si>
  <si>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</si>
  <si>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</si>
  <si>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</si>
  <si>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</si>
  <si>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</si>
  <si>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</si>
  <si>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</si>
  <si>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</si>
  <si>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</si>
  <si>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</si>
  <si>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</si>
  <si>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</si>
  <si>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</si>
  <si>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</si>
  <si>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</si>
  <si>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</si>
  <si>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</si>
  <si>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</si>
  <si>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</si>
  <si>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</si>
  <si>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</si>
  <si>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</si>
  <si>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</si>
  <si>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</si>
  <si>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</si>
  <si>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</si>
  <si>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</si>
  <si>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</si>
  <si>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</si>
  <si>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</si>
  <si>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</si>
  <si>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</si>
  <si>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</si>
  <si>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</si>
  <si>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</si>
  <si>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</si>
  <si>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</si>
  <si>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</si>
  <si>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</si>
  <si>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</si>
  <si>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</si>
  <si>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</si>
  <si>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</si>
  <si>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</si>
  <si>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</si>
  <si>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</si>
  <si>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</si>
  <si>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</si>
  <si>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</si>
  <si>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</si>
  <si>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</si>
  <si>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</si>
  <si>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</si>
  <si>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</si>
  <si>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</si>
  <si>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</si>
  <si>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</si>
  <si>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</si>
  <si>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</si>
  <si>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</si>
  <si>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</si>
  <si>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</si>
  <si>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</si>
  <si>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</si>
  <si>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</si>
  <si>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</si>
  <si>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</si>
  <si>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</si>
  <si>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</si>
  <si>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</si>
  <si>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</si>
  <si>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</si>
  <si>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</si>
  <si>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</si>
  <si>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</si>
  <si>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</si>
  <si>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</si>
  <si>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</si>
  <si>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</si>
  <si>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</si>
  <si>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</si>
  <si>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</si>
  <si>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</si>
  <si>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</si>
  <si>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</si>
  <si>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</si>
  <si>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</si>
  <si>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</si>
  <si>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</si>
  <si>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</si>
  <si>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</si>
  <si>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</si>
  <si>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</si>
  <si>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</si>
  <si>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</si>
  <si>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</si>
  <si>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</si>
  <si>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</si>
  <si>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</si>
  <si>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</si>
  <si>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</si>
  <si>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</si>
  <si>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</si>
  <si>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</si>
  <si>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</si>
  <si>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</si>
  <si>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</si>
  <si>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</si>
  <si>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</si>
  <si>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</si>
  <si>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</si>
  <si>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</si>
  <si>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</si>
  <si>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</si>
  <si>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</si>
  <si>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</si>
  <si>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</si>
  <si>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</si>
  <si>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</si>
  <si>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</si>
  <si>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</si>
  <si>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</si>
  <si>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</si>
  <si>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</si>
  <si>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</si>
  <si>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</si>
  <si>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</si>
  <si>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</si>
  <si>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</si>
  <si>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</si>
  <si>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</si>
  <si>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</si>
  <si>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</si>
  <si>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</si>
  <si>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</si>
  <si>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</si>
  <si>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</si>
  <si>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</si>
  <si>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</si>
  <si>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</si>
  <si>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</si>
  <si>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</si>
  <si>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</si>
  <si>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</si>
  <si>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</si>
  <si>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</si>
  <si>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</si>
  <si>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</si>
  <si>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</si>
  <si>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</si>
  <si>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</si>
  <si>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</si>
  <si>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</si>
  <si>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</si>
  <si>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</si>
  <si>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</si>
  <si>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</si>
  <si>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</si>
  <si>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</si>
  <si>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</si>
  <si>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</si>
  <si>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</si>
  <si>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</si>
  <si>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</si>
  <si>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</si>
  <si>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</si>
  <si>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</si>
  <si>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</si>
  <si>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</si>
  <si>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</si>
  <si>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</si>
  <si>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</si>
  <si>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</si>
  <si>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</si>
  <si>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</si>
  <si>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</si>
  <si>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</si>
  <si>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</si>
  <si>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</si>
  <si>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</si>
  <si>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</si>
  <si>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</si>
  <si>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</si>
  <si>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</si>
  <si>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</si>
  <si>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</si>
  <si>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</si>
  <si>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</si>
  <si>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</si>
  <si>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</si>
  <si>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</si>
  <si>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</si>
  <si>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</si>
  <si>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</si>
  <si>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</si>
  <si>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</si>
  <si>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</si>
  <si>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</si>
  <si>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</si>
  <si>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</si>
  <si>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</si>
  <si>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</si>
  <si>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</si>
  <si>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</si>
  <si>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</si>
  <si>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</si>
  <si>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</si>
  <si>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</si>
  <si>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</si>
  <si>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</si>
  <si>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</si>
  <si>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</si>
  <si>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</si>
  <si>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</si>
  <si>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</si>
  <si>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</si>
  <si>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</si>
  <si>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</si>
  <si>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</si>
  <si>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</si>
  <si>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</si>
  <si>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</si>
  <si>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</si>
  <si>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</si>
  <si>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</si>
  <si>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</si>
  <si>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</si>
  <si>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</si>
  <si>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</si>
  <si>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</si>
  <si>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</si>
  <si>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</si>
  <si>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</si>
  <si>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</si>
  <si>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</si>
  <si>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</si>
  <si>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</si>
  <si>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</si>
  <si>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</si>
  <si>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</si>
  <si>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</si>
  <si>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</si>
  <si>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</si>
  <si>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</si>
  <si>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</si>
  <si>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</si>
  <si>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</si>
  <si>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</si>
  <si>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</si>
  <si>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</si>
  <si>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</si>
  <si>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</si>
  <si>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</si>
  <si>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</si>
  <si>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</si>
  <si>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</si>
  <si>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</si>
  <si>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</si>
  <si>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</si>
  <si>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</si>
  <si>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</si>
  <si>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</si>
  <si>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</si>
  <si>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</si>
  <si>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</si>
  <si>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</si>
  <si>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</si>
  <si>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</si>
  <si>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</si>
  <si>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</si>
  <si>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</si>
  <si>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</si>
  <si>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</si>
  <si>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</si>
  <si>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</si>
  <si>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</si>
  <si>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</si>
  <si>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</si>
  <si>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</si>
  <si>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</si>
  <si>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</si>
  <si>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</si>
  <si>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</si>
  <si>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</si>
  <si>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</si>
  <si>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</si>
  <si>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</si>
  <si>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</si>
  <si>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</si>
  <si>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</si>
  <si>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</si>
  <si>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</si>
  <si>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</si>
  <si>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</si>
  <si>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</si>
  <si>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</si>
  <si>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</si>
  <si>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</si>
  <si>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</si>
  <si>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</si>
  <si>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</si>
  <si>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</si>
  <si>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</si>
  <si>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</si>
  <si>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</si>
  <si>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</si>
  <si>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</si>
  <si>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</si>
  <si>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</si>
  <si>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</si>
  <si>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</si>
  <si>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</si>
  <si>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</si>
  <si>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</si>
  <si>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</si>
  <si>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</si>
  <si>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</si>
  <si>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</si>
  <si>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</si>
  <si>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</si>
  <si>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</si>
  <si>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</si>
  <si>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</si>
  <si>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</si>
  <si>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</si>
  <si>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</si>
  <si>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</si>
  <si>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</si>
  <si>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</si>
  <si>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</si>
  <si>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</si>
  <si>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</si>
  <si>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</si>
  <si>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</si>
  <si>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</si>
  <si>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</si>
  <si>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</si>
  <si>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</si>
  <si>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</si>
  <si>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</si>
  <si>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</si>
  <si>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</si>
  <si>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</si>
  <si>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</si>
  <si>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</si>
  <si>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</si>
  <si>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</si>
  <si>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</si>
  <si>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</si>
  <si>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</si>
  <si>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</si>
  <si>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</si>
  <si>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</si>
  <si>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</si>
  <si>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</si>
  <si>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</si>
  <si>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</si>
  <si>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</si>
  <si>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</si>
  <si>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</si>
  <si>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</si>
  <si>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</si>
  <si>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</si>
  <si>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</si>
  <si>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</si>
  <si>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</si>
  <si>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</si>
  <si>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</si>
  <si>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</si>
  <si>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</si>
  <si>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</si>
  <si>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</si>
  <si>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</si>
  <si>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</si>
  <si>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</si>
  <si>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</si>
  <si>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</si>
  <si>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</si>
  <si>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</si>
  <si>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</si>
  <si>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</si>
  <si>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</si>
  <si>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</si>
  <si>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</si>
  <si>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</si>
  <si>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</si>
  <si>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</si>
  <si>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</si>
  <si>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</si>
  <si>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</si>
  <si>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</si>
  <si>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</si>
  <si>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</si>
  <si>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</si>
  <si>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</si>
  <si>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</si>
  <si>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</si>
  <si>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</si>
  <si>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</si>
  <si>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</si>
  <si>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</si>
  <si>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</si>
  <si>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</si>
  <si>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</si>
  <si>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</si>
  <si>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</si>
  <si>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</si>
  <si>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</si>
  <si>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</si>
  <si>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</si>
  <si>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</si>
  <si>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</si>
  <si>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</si>
  <si>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</si>
  <si>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</si>
  <si>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</si>
  <si>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</si>
  <si>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</si>
  <si>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</si>
  <si>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</si>
  <si>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</si>
  <si>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</si>
  <si>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</si>
  <si>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</si>
  <si>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</si>
  <si>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</si>
  <si>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</si>
  <si>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</si>
  <si>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</si>
  <si>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</si>
  <si>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</si>
  <si>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</si>
  <si>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</si>
  <si>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</si>
  <si>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</si>
  <si>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</si>
  <si>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</si>
  <si>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</si>
  <si>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</si>
  <si>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</si>
  <si>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</si>
  <si>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</si>
  <si>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</si>
  <si>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</si>
  <si>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</si>
  <si>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</si>
  <si>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</si>
  <si>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</si>
  <si>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</si>
  <si>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</si>
  <si>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</si>
  <si>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</si>
  <si>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</si>
  <si>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</si>
  <si>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</si>
  <si>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</si>
  <si>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</si>
  <si>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</si>
  <si>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</si>
  <si>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</si>
  <si>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</si>
  <si>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</si>
  <si>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</si>
  <si>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</si>
  <si>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</si>
  <si>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</si>
  <si>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</si>
  <si>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</si>
  <si>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</si>
  <si>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</si>
  <si>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</si>
  <si>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</si>
  <si>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</si>
  <si>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</si>
  <si>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</si>
  <si>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</si>
  <si>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</si>
  <si>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</si>
  <si>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</si>
  <si>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</si>
  <si>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</si>
  <si>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</si>
  <si>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</si>
  <si>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</si>
  <si>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</si>
  <si>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</si>
  <si>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</si>
  <si>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</si>
  <si>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</si>
  <si>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</si>
  <si>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</si>
  <si>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</si>
  <si>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</si>
  <si>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</si>
  <si>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</si>
  <si>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</si>
  <si>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</si>
  <si>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</si>
  <si>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</si>
  <si>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</si>
  <si>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</si>
  <si>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</si>
  <si>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</si>
  <si>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</si>
  <si>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</si>
  <si>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</si>
  <si>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</si>
  <si>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</si>
  <si>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</si>
  <si>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</si>
  <si>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</si>
  <si>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</si>
  <si>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</si>
  <si>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</si>
  <si>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</si>
  <si>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</si>
  <si>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</si>
  <si>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</si>
  <si>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</si>
  <si>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</si>
  <si>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</si>
  <si>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</si>
  <si>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</si>
  <si>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</si>
  <si>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</si>
  <si>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</si>
  <si>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</si>
  <si>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</si>
  <si>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</si>
  <si>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</si>
  <si>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</si>
  <si>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</si>
  <si>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</si>
  <si>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</si>
  <si>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</si>
  <si>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</si>
  <si>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</si>
  <si>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</si>
  <si>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</si>
  <si>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</si>
  <si>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</si>
  <si>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</si>
  <si>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</si>
  <si>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</si>
  <si>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</si>
  <si>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</si>
  <si>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</si>
  <si>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</si>
  <si>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</si>
  <si>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</si>
  <si>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</si>
  <si>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</si>
  <si>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</si>
  <si>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</si>
  <si>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</si>
  <si>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</si>
  <si>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</si>
  <si>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</si>
  <si>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</si>
  <si>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</si>
  <si>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</si>
  <si>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</si>
  <si>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</si>
  <si>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</si>
  <si>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</si>
  <si>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</si>
  <si>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</si>
  <si>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</si>
  <si>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</si>
  <si>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</si>
  <si>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</si>
  <si>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</si>
  <si>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</si>
  <si>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</si>
  <si>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</si>
  <si>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</si>
  <si>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</si>
  <si>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</si>
  <si>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</si>
  <si>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</si>
  <si>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</si>
  <si>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</si>
  <si>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</si>
  <si>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</si>
  <si>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</si>
  <si>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</si>
  <si>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</si>
  <si>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</si>
  <si>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</si>
  <si>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</si>
  <si>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</si>
  <si>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</si>
  <si>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</si>
  <si>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</si>
  <si>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</si>
  <si>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</si>
  <si>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</si>
  <si>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</si>
  <si>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</si>
  <si>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</si>
  <si>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</si>
  <si>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</si>
  <si>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</si>
  <si>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</si>
  <si>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</si>
  <si>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</si>
  <si>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</si>
  <si>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</si>
  <si>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</si>
  <si>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</si>
  <si>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</si>
  <si>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</si>
  <si>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</si>
  <si>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</si>
  <si>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</si>
  <si>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</si>
  <si>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</si>
  <si>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</si>
  <si>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</si>
  <si>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</si>
  <si>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</si>
  <si>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</si>
  <si>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</si>
  <si>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</si>
  <si>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</si>
  <si>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</si>
  <si>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</si>
  <si>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</si>
  <si>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</si>
  <si>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</si>
  <si>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</si>
  <si>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</si>
  <si>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</si>
  <si>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</si>
  <si>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</si>
  <si>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</si>
  <si>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</si>
  <si>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</si>
  <si>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</si>
  <si>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</si>
  <si>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</si>
  <si>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</si>
  <si>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</si>
  <si>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</si>
  <si>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</si>
  <si>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</si>
  <si>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</si>
  <si>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</si>
  <si>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</si>
  <si>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</si>
  <si>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</si>
  <si>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</si>
  <si>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</si>
  <si>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</si>
  <si>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</si>
  <si>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</si>
  <si>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</si>
  <si>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</si>
  <si>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</si>
  <si>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</si>
  <si>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</si>
  <si>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</si>
  <si>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</si>
  <si>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</si>
  <si>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</si>
  <si>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</si>
  <si>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</si>
  <si>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</si>
  <si>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</si>
  <si>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</si>
  <si>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</si>
  <si>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</si>
  <si>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</si>
  <si>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</si>
  <si>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</si>
  <si>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</si>
  <si>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</si>
  <si>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</si>
  <si>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</si>
  <si>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</si>
  <si>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</si>
  <si>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</si>
  <si>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</si>
  <si>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</si>
  <si>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</si>
  <si>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</si>
  <si>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</si>
  <si>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</si>
  <si>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</si>
  <si>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</si>
  <si>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</si>
  <si>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</si>
  <si>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</si>
  <si>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</si>
  <si>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</si>
  <si>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</si>
  <si>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</si>
  <si>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</si>
  <si>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</si>
  <si>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</si>
  <si>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</si>
  <si>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</si>
  <si>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</si>
  <si>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</si>
  <si>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</si>
  <si>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</si>
  <si>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</si>
  <si>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</si>
  <si>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</si>
  <si>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</si>
  <si>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</si>
  <si>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</si>
  <si>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</si>
  <si>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</si>
  <si>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</si>
  <si>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</si>
  <si>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</si>
  <si>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</si>
  <si>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</si>
  <si>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</si>
  <si>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</si>
  <si>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</si>
  <si>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</si>
  <si>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</si>
  <si>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</si>
  <si>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</si>
  <si>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</si>
  <si>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</si>
  <si>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</si>
  <si>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</si>
  <si>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</si>
  <si>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</si>
  <si>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</si>
  <si>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</si>
  <si>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</si>
  <si>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</si>
  <si>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</si>
  <si>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</si>
  <si>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</si>
  <si>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</si>
  <si>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</si>
  <si>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</si>
  <si>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</si>
  <si>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</si>
  <si>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</si>
  <si>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</si>
  <si>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</si>
  <si>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</si>
  <si>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</si>
  <si>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</si>
  <si>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</si>
  <si>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</si>
  <si>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</si>
  <si>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</si>
  <si>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</si>
  <si>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</si>
  <si>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</si>
  <si>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</si>
  <si>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</si>
  <si>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</si>
  <si>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</si>
  <si>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</si>
  <si>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</si>
  <si>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</si>
  <si>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</si>
  <si>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</si>
  <si>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</si>
  <si>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</si>
  <si>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</si>
  <si>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</si>
  <si>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</si>
  <si>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</si>
  <si>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</si>
  <si>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</si>
  <si>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</si>
  <si>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</si>
  <si>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</si>
  <si>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</si>
  <si>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</si>
  <si>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</si>
  <si>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</si>
  <si>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</si>
  <si>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</si>
  <si>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</si>
  <si>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</si>
  <si>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</si>
  <si>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</si>
  <si>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</si>
  <si>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</si>
  <si>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</si>
  <si>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</si>
  <si>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</si>
  <si>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</si>
  <si>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</si>
  <si>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</si>
  <si>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</si>
  <si>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</si>
  <si>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</si>
  <si>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</si>
  <si>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</si>
  <si>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</si>
  <si>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</si>
  <si>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</si>
  <si>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</si>
  <si>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</si>
  <si>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</si>
  <si>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</si>
  <si>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</si>
  <si>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</si>
  <si>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</si>
  <si>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</si>
  <si>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</si>
  <si>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</si>
  <si>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</si>
  <si>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</si>
  <si>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</si>
  <si>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</si>
  <si>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</si>
  <si>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</si>
  <si>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</si>
  <si>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</si>
  <si>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</si>
  <si>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</si>
  <si>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</si>
  <si>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</si>
  <si>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</si>
  <si>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</si>
  <si>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</si>
  <si>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</si>
  <si>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</si>
  <si>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</si>
  <si>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</si>
  <si>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</si>
  <si>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</si>
  <si>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</si>
  <si>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</si>
  <si>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</si>
  <si>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</si>
  <si>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</si>
  <si>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</si>
  <si>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</si>
  <si>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</si>
  <si>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</si>
  <si>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</si>
  <si>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</si>
  <si>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</si>
  <si>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</si>
  <si>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</si>
  <si>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</si>
  <si>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</si>
  <si>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</si>
  <si>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</si>
  <si>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</si>
  <si>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</si>
  <si>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</si>
  <si>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</si>
  <si>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</si>
  <si>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</si>
  <si>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</si>
  <si>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</si>
  <si>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</si>
  <si>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</si>
  <si>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</si>
  <si>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</si>
  <si>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</si>
  <si>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</si>
  <si>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</si>
  <si>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</si>
  <si>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</si>
  <si>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</si>
  <si>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</si>
  <si>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</si>
  <si>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</si>
  <si>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</si>
  <si>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</si>
  <si>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</si>
  <si>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</si>
  <si>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</si>
  <si>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</si>
  <si>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</si>
  <si>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</si>
  <si>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</si>
  <si>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</si>
  <si>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</si>
  <si>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</si>
  <si>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</si>
  <si>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</si>
  <si>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</si>
  <si>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</si>
  <si>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</si>
  <si>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</si>
  <si>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</si>
  <si>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</si>
  <si>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</si>
  <si>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</si>
  <si>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</si>
  <si>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</si>
  <si>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</si>
  <si>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</si>
  <si>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</si>
  <si>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</si>
  <si>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</si>
  <si>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</si>
  <si>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</si>
  <si>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</si>
  <si>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</si>
  <si>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</si>
  <si>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</si>
  <si>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</si>
  <si>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</si>
  <si>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</si>
  <si>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</si>
  <si>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</si>
  <si>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</si>
  <si>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</si>
  <si>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</si>
  <si>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</si>
  <si>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</si>
  <si>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</si>
  <si>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</si>
  <si>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</si>
  <si>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</si>
  <si>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</si>
  <si>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</si>
  <si>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</si>
  <si>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</si>
  <si>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</si>
  <si>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</si>
  <si>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</si>
  <si>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</si>
  <si>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</si>
  <si>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</si>
  <si>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</si>
  <si>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</si>
  <si>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</si>
  <si>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</si>
  <si>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</si>
  <si>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</si>
  <si>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</si>
  <si>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</si>
  <si>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</si>
  <si>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</si>
  <si>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</si>
  <si>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</si>
  <si>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</si>
  <si>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</si>
  <si>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</si>
  <si>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</si>
  <si>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</si>
  <si>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</si>
  <si>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</si>
  <si>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</si>
  <si>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</si>
  <si>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</si>
  <si>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</si>
  <si>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</si>
  <si>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</si>
  <si>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</si>
  <si>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</si>
  <si>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</si>
  <si>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</si>
  <si>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</si>
  <si>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</si>
  <si>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</si>
  <si>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</si>
  <si>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</si>
  <si>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</si>
  <si>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</si>
  <si>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</si>
  <si>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</si>
  <si>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</si>
  <si>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</si>
  <si>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</si>
  <si>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</si>
  <si>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</si>
  <si>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</si>
  <si>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</si>
  <si>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</si>
  <si>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</si>
  <si>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</si>
  <si>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</si>
  <si>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</si>
  <si>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</si>
  <si>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</si>
  <si>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</si>
  <si>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</si>
  <si>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</si>
  <si>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</si>
  <si>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</si>
  <si>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</si>
  <si>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</si>
  <si>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</si>
  <si>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</si>
  <si>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</si>
  <si>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</si>
  <si>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</si>
  <si>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</si>
  <si>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</si>
  <si>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</si>
  <si>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</si>
  <si>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</si>
  <si>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</si>
  <si>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</si>
  <si>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</si>
  <si>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</si>
  <si>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</si>
  <si>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</si>
  <si>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</si>
  <si>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</si>
  <si>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</si>
  <si>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</si>
  <si>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</si>
  <si>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</si>
  <si>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</si>
  <si>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</si>
  <si>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</si>
  <si>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</si>
  <si>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</si>
  <si>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</si>
  <si>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</si>
  <si>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</si>
  <si>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</si>
  <si>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</si>
  <si>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</si>
  <si>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</si>
  <si>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</si>
  <si>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</si>
  <si>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</si>
  <si>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</si>
  <si>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</si>
  <si>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</si>
  <si>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</si>
  <si>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</si>
  <si>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</si>
  <si>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</si>
  <si>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</si>
  <si>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</si>
  <si>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</si>
  <si>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</si>
  <si>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</si>
  <si>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</si>
  <si>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</si>
  <si>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</si>
  <si>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</si>
  <si>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</si>
  <si>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</si>
  <si>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</si>
  <si>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</si>
  <si>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</si>
  <si>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</si>
  <si>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</si>
  <si>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</si>
  <si>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</si>
  <si>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</si>
  <si>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</si>
  <si>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</si>
  <si>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</si>
  <si>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</si>
  <si>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</si>
  <si>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</si>
  <si>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</si>
  <si>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</si>
  <si>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</si>
  <si>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</si>
  <si>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</si>
  <si>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</si>
  <si>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</si>
  <si>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</si>
  <si>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</si>
  <si>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</si>
  <si>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</si>
  <si>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</si>
  <si>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</si>
  <si>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</si>
  <si>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</si>
  <si>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</si>
  <si>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</si>
  <si>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</si>
  <si>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</si>
  <si>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</si>
  <si>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</si>
  <si>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</si>
  <si>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</si>
  <si>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</si>
  <si>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</si>
  <si>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</si>
  <si>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</si>
  <si>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</si>
  <si>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</si>
  <si>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</si>
  <si>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</si>
  <si>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</si>
  <si>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</si>
  <si>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</si>
  <si>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</si>
  <si>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</si>
  <si>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</si>
  <si>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</si>
  <si>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</si>
  <si>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</si>
  <si>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</si>
  <si>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</si>
  <si>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</si>
  <si>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</si>
  <si>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</si>
  <si>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</si>
  <si>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</si>
  <si>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</si>
  <si>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</si>
  <si>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</si>
  <si>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</si>
  <si>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</si>
  <si>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</si>
  <si>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</si>
  <si>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</si>
  <si>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</si>
  <si>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</si>
  <si>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</si>
  <si>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</si>
  <si>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</si>
  <si>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</si>
  <si>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</si>
  <si>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</si>
  <si>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</si>
  <si>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</si>
  <si>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</si>
  <si>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</si>
  <si>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</si>
  <si>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</si>
  <si>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</si>
  <si>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</si>
  <si>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</si>
  <si>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</si>
  <si>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</si>
  <si>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</si>
  <si>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</si>
  <si>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</si>
  <si>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</si>
  <si>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</si>
  <si>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</si>
  <si>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</si>
  <si>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</si>
  <si>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</si>
  <si>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</si>
  <si>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</si>
  <si>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</si>
  <si>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</si>
  <si>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</si>
  <si>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</si>
  <si>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</si>
  <si>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</si>
  <si>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</si>
  <si>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</si>
  <si>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</si>
  <si>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</si>
  <si>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</si>
  <si>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</si>
  <si>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</si>
  <si>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</si>
  <si>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</si>
  <si>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</si>
  <si>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</si>
  <si>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</si>
  <si>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</si>
  <si>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</si>
  <si>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</si>
  <si>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</si>
  <si>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</si>
  <si>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</si>
  <si>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</si>
  <si>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</si>
  <si>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</si>
  <si>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</si>
  <si>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</si>
  <si>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</si>
  <si>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</si>
  <si>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</si>
  <si>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</si>
  <si>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</si>
  <si>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</si>
  <si>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</si>
  <si>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</si>
  <si>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</si>
  <si>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</si>
  <si>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</si>
  <si>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</si>
  <si>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</si>
  <si>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</si>
  <si>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</si>
  <si>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</si>
  <si>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</si>
  <si>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</si>
  <si>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</si>
  <si>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</si>
  <si>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</si>
  <si>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</si>
  <si>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</si>
  <si>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</si>
  <si>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</si>
  <si>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</si>
  <si>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</si>
  <si>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</si>
  <si>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</si>
  <si>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</si>
  <si>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</si>
  <si>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</si>
  <si>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</si>
  <si>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</si>
  <si>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</si>
  <si>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</si>
  <si>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</si>
  <si>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</si>
  <si>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</si>
  <si>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</si>
  <si>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</si>
  <si>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</si>
  <si>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</si>
  <si>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</si>
  <si>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</si>
  <si>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</si>
  <si>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</si>
  <si>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</si>
  <si>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</si>
  <si>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</si>
  <si>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</si>
  <si>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</si>
  <si>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</si>
  <si>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</si>
  <si>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</si>
  <si>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</si>
  <si>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</si>
  <si>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</si>
  <si>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</si>
  <si>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</si>
  <si>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</si>
  <si>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</si>
  <si>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</si>
  <si>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</si>
  <si>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</si>
  <si>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</si>
  <si>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</si>
  <si>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</si>
  <si>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</si>
  <si>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</si>
  <si>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</si>
  <si>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</si>
  <si>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</si>
  <si>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</si>
  <si>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</si>
  <si>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</si>
  <si>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</si>
  <si>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</si>
  <si>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</si>
  <si>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</si>
  <si>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</si>
  <si>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</si>
  <si>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</si>
  <si>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</si>
  <si>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</si>
  <si>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</si>
  <si>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</si>
  <si>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</si>
  <si>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</si>
  <si>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</si>
  <si>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</si>
  <si>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</si>
  <si>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</si>
  <si>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</si>
  <si>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</si>
  <si>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</si>
  <si>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</si>
  <si>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</si>
  <si>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</si>
  <si>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</si>
  <si>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</si>
  <si>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</si>
  <si>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</si>
  <si>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</si>
  <si>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</si>
  <si>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</si>
  <si>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</si>
  <si>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</si>
  <si>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</si>
  <si>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</si>
  <si>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</si>
  <si>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</si>
  <si>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</si>
  <si>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</si>
  <si>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</si>
  <si>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</si>
  <si>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</si>
  <si>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</si>
  <si>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</si>
  <si>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</si>
  <si>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</si>
  <si>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</si>
  <si>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</si>
  <si>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</si>
  <si>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</si>
  <si>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</si>
  <si>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</si>
  <si>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</si>
  <si>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</si>
  <si>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</si>
  <si>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</si>
  <si>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</si>
  <si>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</si>
  <si>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</si>
  <si>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</si>
  <si>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</si>
  <si>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</si>
  <si>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</si>
  <si>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</si>
  <si>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</si>
  <si>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</si>
  <si>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</si>
  <si>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</si>
  <si>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</si>
  <si>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</si>
  <si>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</si>
  <si>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</si>
  <si>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</si>
  <si>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</si>
  <si>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</si>
  <si>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</si>
  <si>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</si>
  <si>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</si>
  <si>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</si>
  <si>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</si>
  <si>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</si>
  <si>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</si>
  <si>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</si>
  <si>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</si>
  <si>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</si>
  <si>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</si>
  <si>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</si>
  <si>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</si>
  <si>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</si>
  <si>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</si>
  <si>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</si>
  <si>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</si>
  <si>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</si>
  <si>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</si>
  <si>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</si>
  <si>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</si>
  <si>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</si>
  <si>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</si>
  <si>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</si>
  <si>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</si>
  <si>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</si>
  <si>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</si>
  <si>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</si>
  <si>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</si>
  <si>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</si>
  <si>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</si>
  <si>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</si>
  <si>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</si>
  <si>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</si>
  <si>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</si>
  <si>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</si>
  <si>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</si>
  <si>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</si>
  <si>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</si>
  <si>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</si>
  <si>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</si>
  <si>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</si>
  <si>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</si>
  <si>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</si>
  <si>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</si>
  <si>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</si>
  <si>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</si>
  <si>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</si>
  <si>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</si>
  <si>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</si>
  <si>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</si>
  <si>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</si>
  <si>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</si>
  <si>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</si>
  <si>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</si>
  <si>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</si>
  <si>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</si>
  <si>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</si>
  <si>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</si>
  <si>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</si>
  <si>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</si>
  <si>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</si>
  <si>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</si>
  <si>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</si>
  <si>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</si>
  <si>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</si>
  <si>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</si>
  <si>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</si>
  <si>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</si>
  <si>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</si>
  <si>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</si>
  <si>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</si>
  <si>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</si>
  <si>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</si>
  <si>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</si>
  <si>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</si>
  <si>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</si>
  <si>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</si>
  <si>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</si>
  <si>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</si>
  <si>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</si>
  <si>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</si>
  <si>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</si>
  <si>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</si>
  <si>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</si>
  <si>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</si>
  <si>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</si>
  <si>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</si>
  <si>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</si>
  <si>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</si>
  <si>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</si>
  <si>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</si>
  <si>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</si>
  <si>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</si>
  <si>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</si>
  <si>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</si>
  <si>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</si>
  <si>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</si>
  <si>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</si>
  <si>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</si>
  <si>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</si>
  <si>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</si>
  <si>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</si>
  <si>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</si>
  <si>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</si>
  <si>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</si>
  <si>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</si>
  <si>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</si>
  <si>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</si>
  <si>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</si>
  <si>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</si>
  <si>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</si>
  <si>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</si>
  <si>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</si>
  <si>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</si>
  <si>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</si>
  <si>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</si>
  <si>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</si>
  <si>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</si>
  <si>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</si>
  <si>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</si>
  <si>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</si>
  <si>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</si>
  <si>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</si>
  <si>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</si>
  <si>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</si>
  <si>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</si>
  <si>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</si>
  <si>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</si>
  <si>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</si>
  <si>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</si>
  <si>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</si>
  <si>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</si>
  <si>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</si>
  <si>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</si>
  <si>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</si>
  <si>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</si>
  <si>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</si>
  <si>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</si>
  <si>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</si>
  <si>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</si>
  <si>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</si>
  <si>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</si>
  <si>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</si>
  <si>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</si>
  <si>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</si>
  <si>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</si>
  <si>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</si>
  <si>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</si>
  <si>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</si>
  <si>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</si>
  <si>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</si>
  <si>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</si>
  <si>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</si>
  <si>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</si>
  <si>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</si>
  <si>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</si>
  <si>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</si>
  <si>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</si>
  <si>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</si>
  <si>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</si>
  <si>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</si>
  <si>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</si>
  <si>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</si>
  <si>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</si>
  <si>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</si>
  <si>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</si>
  <si>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</si>
  <si>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</si>
  <si>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</si>
  <si>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</si>
  <si>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</si>
  <si>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</si>
  <si>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</si>
  <si>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</si>
  <si>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</si>
  <si>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</si>
  <si>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</si>
  <si>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</si>
  <si>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</si>
  <si>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</si>
  <si>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</si>
  <si>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</si>
  <si>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</si>
  <si>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</si>
  <si>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</si>
  <si>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</si>
  <si>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</si>
  <si>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</si>
  <si>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</si>
  <si>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</si>
  <si>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</si>
  <si>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</si>
  <si>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</si>
  <si>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</si>
  <si>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</si>
  <si>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</si>
  <si>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</si>
  <si>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</si>
  <si>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</si>
  <si>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</si>
  <si>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</si>
  <si>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</si>
  <si>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</si>
  <si>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</si>
  <si>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</si>
  <si>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</si>
  <si>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</si>
  <si>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</si>
  <si>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</si>
  <si>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</si>
  <si>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</si>
  <si>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</si>
  <si>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</si>
  <si>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</si>
  <si>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</si>
  <si>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</si>
  <si>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</si>
  <si>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</si>
  <si>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</si>
  <si>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</si>
  <si>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</si>
  <si>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</si>
  <si>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</si>
  <si>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</si>
  <si>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</si>
  <si>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</si>
  <si>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</si>
  <si>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</si>
  <si>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</si>
  <si>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</si>
  <si>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</si>
  <si>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</si>
  <si>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</si>
  <si>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</si>
  <si>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</si>
  <si>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</si>
  <si>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</si>
  <si>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</si>
  <si>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</si>
  <si>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</si>
  <si>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</si>
  <si>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</si>
  <si>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</si>
  <si>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</si>
  <si>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</si>
  <si>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</si>
  <si>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</si>
  <si>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</si>
  <si>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</si>
  <si>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</si>
  <si>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</si>
  <si>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</si>
  <si>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</si>
  <si>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</si>
  <si>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</si>
  <si>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</si>
  <si>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</si>
  <si>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</si>
  <si>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</si>
  <si>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</si>
  <si>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</si>
  <si>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</si>
  <si>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</si>
  <si>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</si>
  <si>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</si>
  <si>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</si>
  <si>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</si>
  <si>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</si>
  <si>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</si>
  <si>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</si>
  <si>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</si>
  <si>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</si>
  <si>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</si>
  <si>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</si>
  <si>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</si>
  <si>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</si>
  <si>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</si>
  <si>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</si>
  <si>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</si>
  <si>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</si>
  <si>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</si>
  <si>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</si>
  <si>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</si>
  <si>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</si>
  <si>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</si>
  <si>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</si>
  <si>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</si>
  <si>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</si>
  <si>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</si>
  <si>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</si>
  <si>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</si>
  <si>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</si>
  <si>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</si>
  <si>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</si>
  <si>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</si>
  <si>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</si>
  <si>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</si>
  <si>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</si>
  <si>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</si>
  <si>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</si>
  <si>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</si>
  <si>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</si>
  <si>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</si>
  <si>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</si>
  <si>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</si>
  <si>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</si>
  <si>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</si>
  <si>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</si>
  <si>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</si>
  <si>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</si>
  <si>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</si>
  <si>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</si>
  <si>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</si>
  <si>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</si>
  <si>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</si>
  <si>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</si>
  <si>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</si>
  <si>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</si>
  <si>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</si>
  <si>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</si>
  <si>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</si>
  <si>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</si>
  <si>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</si>
  <si>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</si>
  <si>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</si>
  <si>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</si>
  <si>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</si>
  <si>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</si>
  <si>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</si>
  <si>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</si>
  <si>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</si>
  <si>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</si>
  <si>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</si>
  <si>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</si>
  <si>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</si>
  <si>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</si>
  <si>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</si>
  <si>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</si>
  <si>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</si>
  <si>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</si>
  <si>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</si>
  <si>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</si>
  <si>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</si>
  <si>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</si>
  <si>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</si>
  <si>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</si>
  <si>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</si>
  <si>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</si>
  <si>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</si>
  <si>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</si>
  <si>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</si>
  <si>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</si>
  <si>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</si>
  <si>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</si>
  <si>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</si>
  <si>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</si>
  <si>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</si>
  <si>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</si>
  <si>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</si>
  <si>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</si>
  <si>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</si>
  <si>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</si>
  <si>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</si>
  <si>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</si>
  <si>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</si>
  <si>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</si>
  <si>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</si>
  <si>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</si>
  <si>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</si>
  <si>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</si>
  <si>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</si>
  <si>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</si>
  <si>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</si>
  <si>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</si>
  <si>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</si>
  <si>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</si>
  <si>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</si>
  <si>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</si>
  <si>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</si>
  <si>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</si>
  <si>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</si>
  <si>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</si>
  <si>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</si>
  <si>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</si>
  <si>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</si>
  <si>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</si>
  <si>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</si>
  <si>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</si>
  <si>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</si>
  <si>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</si>
  <si>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</si>
  <si>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</si>
  <si>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</si>
  <si>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</si>
  <si>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</si>
  <si>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</si>
  <si>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</si>
  <si>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</si>
  <si>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</si>
  <si>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</si>
  <si>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</si>
  <si>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</si>
  <si>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</si>
  <si>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</si>
  <si>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</si>
  <si>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</si>
  <si>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</si>
  <si>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</si>
  <si>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</si>
  <si>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</si>
  <si>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</si>
  <si>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</si>
  <si>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</si>
  <si>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</si>
  <si>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</si>
  <si>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</si>
  <si>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</si>
  <si>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</si>
  <si>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</si>
  <si>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</si>
  <si>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</si>
  <si>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</si>
  <si>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</si>
  <si>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</si>
  <si>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</si>
  <si>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</si>
  <si>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</si>
  <si>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</si>
  <si>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</si>
  <si>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</si>
  <si>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</si>
  <si>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</si>
  <si>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</si>
  <si>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</si>
  <si>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</si>
  <si>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</si>
  <si>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</si>
  <si>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</si>
  <si>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</si>
  <si>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</si>
  <si>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</si>
  <si>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</si>
  <si>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</si>
  <si>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</si>
  <si>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</si>
  <si>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</si>
  <si>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</si>
  <si>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</si>
  <si>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</si>
  <si>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</si>
  <si>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</si>
  <si>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</si>
  <si>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</si>
  <si>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</si>
  <si>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</si>
  <si>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</si>
  <si>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</si>
  <si>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</si>
  <si>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</si>
  <si>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</si>
  <si>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</si>
  <si>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</si>
  <si>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</si>
  <si>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</si>
  <si>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</si>
  <si>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</si>
  <si>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</si>
  <si>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</si>
  <si>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</si>
  <si>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</si>
  <si>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</si>
  <si>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</si>
  <si>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</si>
  <si>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</si>
  <si>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</si>
  <si>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</si>
  <si>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</si>
  <si>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</si>
  <si>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</si>
  <si>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</si>
  <si>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</si>
  <si>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</si>
  <si>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</si>
  <si>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</si>
  <si>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</si>
  <si>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</si>
  <si>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</si>
  <si>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</si>
  <si>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</si>
  <si>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</si>
  <si>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</si>
  <si>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</si>
  <si>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</si>
  <si>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</si>
  <si>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</si>
  <si>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</si>
  <si>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</si>
  <si>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</si>
  <si>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</si>
  <si>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</si>
  <si>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</si>
  <si>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</si>
  <si>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</si>
  <si>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</si>
  <si>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</si>
  <si>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</si>
  <si>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</si>
  <si>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</si>
  <si>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</si>
  <si>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</si>
  <si>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</si>
  <si>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</si>
  <si>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</si>
  <si>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</si>
  <si>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</si>
  <si>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</si>
  <si>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</si>
  <si>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</si>
  <si>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</si>
  <si>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</si>
  <si>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</si>
  <si>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</si>
  <si>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</si>
  <si>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</si>
  <si>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</si>
  <si>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</si>
  <si>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</si>
  <si>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</si>
  <si>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</si>
  <si>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</si>
  <si>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</si>
  <si>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</si>
  <si>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</si>
  <si>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</si>
  <si>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</si>
  <si>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</si>
  <si>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</si>
  <si>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</si>
  <si>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</si>
  <si>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</si>
  <si>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</si>
  <si>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</si>
  <si>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</si>
  <si>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</si>
  <si>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</si>
  <si>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</si>
  <si>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</si>
  <si>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</si>
  <si>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</si>
  <si>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</si>
  <si>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</si>
  <si>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</si>
  <si>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</si>
  <si>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</si>
  <si>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</si>
  <si>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</si>
  <si>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</si>
  <si>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</si>
  <si>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</si>
  <si>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</si>
  <si>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</si>
  <si>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</si>
  <si>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</si>
  <si>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</si>
  <si>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</si>
  <si>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</si>
  <si>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</si>
  <si>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</si>
  <si>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</si>
  <si>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</si>
  <si>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</si>
  <si>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</si>
  <si>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</si>
  <si>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</si>
  <si>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</si>
  <si>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</si>
  <si>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</si>
  <si>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</si>
  <si>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</si>
  <si>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</si>
  <si>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</si>
  <si>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</si>
  <si>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</si>
  <si>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</si>
  <si>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</si>
  <si>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</si>
  <si>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</si>
  <si>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</si>
  <si>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</si>
  <si>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</si>
  <si>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</si>
  <si>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</si>
  <si>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</si>
  <si>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</si>
  <si>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</si>
  <si>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</si>
  <si>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</si>
  <si>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</si>
  <si>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</si>
  <si>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</si>
  <si>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</si>
  <si>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</si>
  <si>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</si>
  <si>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</si>
  <si>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</si>
  <si>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</si>
  <si>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</si>
  <si>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</si>
  <si>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</si>
  <si>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</si>
  <si>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</si>
  <si>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</si>
  <si>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</si>
  <si>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</si>
  <si>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</si>
  <si>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</si>
  <si>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</si>
  <si>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</si>
  <si>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</si>
  <si>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</si>
  <si>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</si>
  <si>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</si>
  <si>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</si>
  <si>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</si>
  <si>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</si>
  <si>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</si>
  <si>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</si>
  <si>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</si>
  <si>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</si>
  <si>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</si>
  <si>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</si>
  <si>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</si>
  <si>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</si>
  <si>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</si>
  <si>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</si>
  <si>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</si>
  <si>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</si>
  <si>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</si>
  <si>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</si>
  <si>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</si>
  <si>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</si>
  <si>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</si>
  <si>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</si>
  <si>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</si>
  <si>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</si>
  <si>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</si>
  <si>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</si>
  <si>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</si>
  <si>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</si>
  <si>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</si>
  <si>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</si>
  <si>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</si>
  <si>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</si>
  <si>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</si>
  <si>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</si>
  <si>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</si>
  <si>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</si>
  <si>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</si>
  <si>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</si>
  <si>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</si>
  <si>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</si>
  <si>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</si>
  <si>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</si>
  <si>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</si>
  <si>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</si>
  <si>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</si>
  <si>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</si>
  <si>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</si>
  <si>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</si>
  <si>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</si>
  <si>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</si>
  <si>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</si>
  <si>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</si>
  <si>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</si>
  <si>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</si>
  <si>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</si>
  <si>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</si>
  <si>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</si>
  <si>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</si>
  <si>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</si>
  <si>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</si>
  <si>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</si>
  <si>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</si>
  <si>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</si>
  <si>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</si>
  <si>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</si>
  <si>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</si>
  <si>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</si>
  <si>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</si>
  <si>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</si>
  <si>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</si>
  <si>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</si>
  <si>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</si>
  <si>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</si>
  <si>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</si>
  <si>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</si>
  <si>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</si>
  <si>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</si>
  <si>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</si>
  <si>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</si>
  <si>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</si>
  <si>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</si>
  <si>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</si>
  <si>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</si>
  <si>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</si>
  <si>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</si>
  <si>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</si>
  <si>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</si>
  <si>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</si>
  <si>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</si>
  <si>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</si>
  <si>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</si>
  <si>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</si>
  <si>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</si>
  <si>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</si>
  <si>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</si>
  <si>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</si>
  <si>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</si>
  <si>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</si>
  <si>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</si>
  <si>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</si>
  <si>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</si>
  <si>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</si>
  <si>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</si>
  <si>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</si>
  <si>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</si>
  <si>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</si>
  <si>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</si>
  <si>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</si>
  <si>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</si>
  <si>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</si>
  <si>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</si>
  <si>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</si>
  <si>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</si>
  <si>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</si>
  <si>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</si>
  <si>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</si>
  <si>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</si>
  <si>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</si>
  <si>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</si>
  <si>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</si>
  <si>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</si>
  <si>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</si>
  <si>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</si>
  <si>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</si>
  <si>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</si>
  <si>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</si>
  <si>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</si>
  <si>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</si>
  <si>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</si>
  <si>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</si>
  <si>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</si>
  <si>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</si>
  <si>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</si>
  <si>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</si>
  <si>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</si>
  <si>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</si>
  <si>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</si>
  <si>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</si>
  <si>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</si>
  <si>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</si>
  <si>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</si>
  <si>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</si>
  <si>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</si>
  <si>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</si>
  <si>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</si>
  <si>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</si>
  <si>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</si>
  <si>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</si>
  <si>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</si>
  <si>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</si>
  <si>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</si>
  <si>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</si>
  <si>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</si>
  <si>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</si>
  <si>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</si>
  <si>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</si>
  <si>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</si>
  <si>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</si>
  <si>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</si>
  <si>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</si>
  <si>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</si>
  <si>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</si>
  <si>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</si>
  <si>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</si>
  <si>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</si>
  <si>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</si>
  <si>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</si>
  <si>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</si>
  <si>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</si>
  <si>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</si>
  <si>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</si>
  <si>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</si>
  <si>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</si>
  <si>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</si>
  <si>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</si>
  <si>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</si>
  <si>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</si>
  <si>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</si>
  <si>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</si>
  <si>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</si>
  <si>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</si>
  <si>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</si>
  <si>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</si>
  <si>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</si>
  <si>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</si>
  <si>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</si>
  <si>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</si>
  <si>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</si>
  <si>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</si>
  <si>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</si>
  <si>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</si>
  <si>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</si>
  <si>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</si>
  <si>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</si>
  <si>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</si>
  <si>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</si>
  <si>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</si>
  <si>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</si>
  <si>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</si>
  <si>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</si>
  <si>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</si>
  <si>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</si>
  <si>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</si>
  <si>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</si>
  <si>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</si>
  <si>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</si>
  <si>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</si>
  <si>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</si>
  <si>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</si>
  <si>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</si>
  <si>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</si>
  <si>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</si>
  <si>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</si>
  <si>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</si>
  <si>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</si>
  <si>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</si>
  <si>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</si>
  <si>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</si>
  <si>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</si>
  <si>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</si>
  <si>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</si>
  <si>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</si>
  <si>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</si>
  <si>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</si>
  <si>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</si>
  <si>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</si>
  <si>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</si>
  <si>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</si>
  <si>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</si>
  <si>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</si>
  <si>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</si>
  <si>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</si>
  <si>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</si>
  <si>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</si>
  <si>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</si>
  <si>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</si>
  <si>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</si>
  <si>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</si>
  <si>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</si>
  <si>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</si>
  <si>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</si>
  <si>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</si>
  <si>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</si>
  <si>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</si>
  <si>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</si>
  <si>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</si>
  <si>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</si>
  <si>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</si>
  <si>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</si>
  <si>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</si>
  <si>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</si>
  <si>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</si>
  <si>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</si>
  <si>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</si>
  <si>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</si>
  <si>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</si>
  <si>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</si>
  <si>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</si>
  <si>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</si>
  <si>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</si>
  <si>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</si>
  <si>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</si>
  <si>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</si>
  <si>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</si>
  <si>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</si>
  <si>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</si>
  <si>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</si>
  <si>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</si>
  <si>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</si>
  <si>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</si>
  <si>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</si>
  <si>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</si>
  <si>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</si>
  <si>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</si>
  <si>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</si>
  <si>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</si>
  <si>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</si>
  <si>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</si>
  <si>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</si>
  <si>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</si>
  <si>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</si>
  <si>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</si>
  <si>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</si>
  <si>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</si>
  <si>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</si>
  <si>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</si>
  <si>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</si>
  <si>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</si>
  <si>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</si>
  <si>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</si>
  <si>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</si>
  <si>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</si>
  <si>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</si>
  <si>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</si>
  <si>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</si>
  <si>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</si>
  <si>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</si>
  <si>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</si>
  <si>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</si>
  <si>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</si>
  <si>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</si>
  <si>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</si>
  <si>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</si>
  <si>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</si>
  <si>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</si>
  <si>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</si>
  <si>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</si>
  <si>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</si>
  <si>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</si>
  <si>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</si>
  <si>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</si>
  <si>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</si>
  <si>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</si>
  <si>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</si>
  <si>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</si>
  <si>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</si>
  <si>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</si>
  <si>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</si>
  <si>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</si>
  <si>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</si>
  <si>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</si>
  <si>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</si>
  <si>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</si>
  <si>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</si>
  <si>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</si>
  <si>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</si>
  <si>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</si>
  <si>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</si>
  <si>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</si>
  <si>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</si>
  <si>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</si>
  <si>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</si>
  <si>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</si>
  <si>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</si>
  <si>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</si>
  <si>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</si>
  <si>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</si>
  <si>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</si>
  <si>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</si>
  <si>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</si>
  <si>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</si>
  <si>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</si>
  <si>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</si>
  <si>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</si>
  <si>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</si>
  <si>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</si>
  <si>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</si>
  <si>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</si>
  <si>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</si>
  <si>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</si>
  <si>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</si>
  <si>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</si>
  <si>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</si>
  <si>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</si>
  <si>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</si>
  <si>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</si>
  <si>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</si>
  <si>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</si>
  <si>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</si>
  <si>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</si>
  <si>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</si>
  <si>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</si>
  <si>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</si>
  <si>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</si>
  <si>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</si>
  <si>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</si>
  <si>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</si>
  <si>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</si>
  <si>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</si>
  <si>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</si>
  <si>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</si>
  <si>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</si>
  <si>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</si>
  <si>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</si>
  <si>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</si>
  <si>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</si>
  <si>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</si>
  <si>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</si>
  <si>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</si>
  <si>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</si>
  <si>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</si>
  <si>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</si>
  <si>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</si>
  <si>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</si>
  <si>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</si>
  <si>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</si>
  <si>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</si>
  <si>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</si>
  <si>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</si>
  <si>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</si>
  <si>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</si>
  <si>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</si>
  <si>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</si>
  <si>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</si>
  <si>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</si>
  <si>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</si>
  <si>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</si>
  <si>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</si>
  <si>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</si>
  <si>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</si>
  <si>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</si>
  <si>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</si>
  <si>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</si>
  <si>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</si>
  <si>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</si>
  <si>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</si>
  <si>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</si>
  <si>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</si>
  <si>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</si>
  <si>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</si>
  <si>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</si>
  <si>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</si>
  <si>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</si>
  <si>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</si>
  <si>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</si>
  <si>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</si>
  <si>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</si>
  <si>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</si>
  <si>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</si>
  <si>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</si>
  <si>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</si>
  <si>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</si>
  <si>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</si>
  <si>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</si>
  <si>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</si>
  <si>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</si>
  <si>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</si>
  <si>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</si>
  <si>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</si>
  <si>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</si>
  <si>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</si>
  <si>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</si>
  <si>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</si>
  <si>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</si>
  <si>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</si>
  <si>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</si>
  <si>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</si>
  <si>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</si>
  <si>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</si>
  <si>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</si>
  <si>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</si>
  <si>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</si>
  <si>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</si>
  <si>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</si>
  <si>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</si>
  <si>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</si>
  <si>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</si>
  <si>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</si>
  <si>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</si>
  <si>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</si>
  <si>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</si>
  <si>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</si>
  <si>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</si>
  <si>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</si>
  <si>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</si>
  <si>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</si>
  <si>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</si>
  <si>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</si>
  <si>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</si>
  <si>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</si>
  <si>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</si>
  <si>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</si>
  <si>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</si>
  <si>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</si>
  <si>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</si>
  <si>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</si>
  <si>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</si>
  <si>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</si>
  <si>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</si>
  <si>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</si>
  <si>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</si>
  <si>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</si>
  <si>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</si>
  <si>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</si>
  <si>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</si>
  <si>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</si>
  <si>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</si>
  <si>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</si>
  <si>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</si>
  <si>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</si>
  <si>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</si>
  <si>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</si>
  <si>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</si>
  <si>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</si>
  <si>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</si>
  <si>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</si>
  <si>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</si>
  <si>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</si>
  <si>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</si>
  <si>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</si>
  <si>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</si>
  <si>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</si>
  <si>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</si>
  <si>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</si>
  <si>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</si>
  <si>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</si>
  <si>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</si>
  <si>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</si>
  <si>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</si>
  <si>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</si>
  <si>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</si>
  <si>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</si>
  <si>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</si>
  <si>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</si>
  <si>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</si>
  <si>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</si>
  <si>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</si>
  <si>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</si>
  <si>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</si>
  <si>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</si>
  <si>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</si>
  <si>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</si>
  <si>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</si>
  <si>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</si>
  <si>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</si>
  <si>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</si>
  <si>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</si>
  <si>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</si>
  <si>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</si>
  <si>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</si>
  <si>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</si>
  <si>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</si>
  <si>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</si>
  <si>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</si>
  <si>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</si>
  <si>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</si>
  <si>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</si>
  <si>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</si>
  <si>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</si>
  <si>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</si>
  <si>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</si>
  <si>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</si>
  <si>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</si>
  <si>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</si>
  <si>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</si>
  <si>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</si>
  <si>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</si>
  <si>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</si>
  <si>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</si>
  <si>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</si>
  <si>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</si>
  <si>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</si>
  <si>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</si>
  <si>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</si>
  <si>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</si>
  <si>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</si>
  <si>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</si>
  <si>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</si>
  <si>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</si>
  <si>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</si>
  <si>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</si>
  <si>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</si>
  <si>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</si>
  <si>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</si>
  <si>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</si>
  <si>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</si>
  <si>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</si>
  <si>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</si>
  <si>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</si>
  <si>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</si>
  <si>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</si>
  <si>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</si>
  <si>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</si>
  <si>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</si>
  <si>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</si>
  <si>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</si>
  <si>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</si>
  <si>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</si>
  <si>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</si>
  <si>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</si>
  <si>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</si>
  <si>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</si>
  <si>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</si>
  <si>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</si>
  <si>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</si>
  <si>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</si>
  <si>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</si>
  <si>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</si>
  <si>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</si>
  <si>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</si>
  <si>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</si>
  <si>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</si>
  <si>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</si>
  <si>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</si>
  <si>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</si>
  <si>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</si>
  <si>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</si>
  <si>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</si>
  <si>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</si>
  <si>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</si>
  <si>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</si>
  <si>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</si>
  <si>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</si>
  <si>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</si>
  <si>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</si>
  <si>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</si>
  <si>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</si>
  <si>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</si>
  <si>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</si>
  <si>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</si>
  <si>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</si>
  <si>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</si>
  <si>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</si>
  <si>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</si>
  <si>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</si>
  <si>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</si>
  <si>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</si>
  <si>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</si>
  <si>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</si>
  <si>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</si>
  <si>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</si>
  <si>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</si>
  <si>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</si>
  <si>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</si>
  <si>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</si>
  <si>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</si>
  <si>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</si>
  <si>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</si>
  <si>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</si>
  <si>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</si>
  <si>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</si>
  <si>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</si>
  <si>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</si>
  <si>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</si>
  <si>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</si>
  <si>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</si>
  <si>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</si>
  <si>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</si>
  <si>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</si>
  <si>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</si>
  <si>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</si>
  <si>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</si>
  <si>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</si>
  <si>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</si>
  <si>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</si>
  <si>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</si>
  <si>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</si>
  <si>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</si>
  <si>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</si>
  <si>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</si>
  <si>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</si>
  <si>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</si>
  <si>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</si>
  <si>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</si>
  <si>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</si>
  <si>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</si>
  <si>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</si>
  <si>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</si>
  <si>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</si>
  <si>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</si>
  <si>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</si>
  <si>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</si>
  <si>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</si>
  <si>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</si>
  <si>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</si>
  <si>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</si>
  <si>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</si>
  <si>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</si>
  <si>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</si>
  <si>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</si>
  <si>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</si>
  <si>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</si>
  <si>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</si>
  <si>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</si>
  <si>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</si>
  <si>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</si>
  <si>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</si>
  <si>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</si>
  <si>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</si>
  <si>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</si>
  <si>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</si>
  <si>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</si>
  <si>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</si>
  <si>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</si>
  <si>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</si>
  <si>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</si>
  <si>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</si>
  <si>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</si>
  <si>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</si>
  <si>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</si>
  <si>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</si>
  <si>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</si>
  <si>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</si>
  <si>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</si>
  <si>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</si>
  <si>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</si>
  <si>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</si>
  <si>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</si>
  <si>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</si>
  <si>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</si>
  <si>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</si>
  <si>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</si>
  <si>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</si>
  <si>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</si>
  <si>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</si>
  <si>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</si>
  <si>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</si>
  <si>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</si>
  <si>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</si>
  <si>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</si>
  <si>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</si>
  <si>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</si>
  <si>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</si>
  <si>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</si>
  <si>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</si>
  <si>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</si>
  <si>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</si>
  <si>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</si>
  <si>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</si>
  <si>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</si>
  <si>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</si>
  <si>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</si>
  <si>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</si>
  <si>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</si>
  <si>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</si>
  <si>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</si>
  <si>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</si>
  <si>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</si>
  <si>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</si>
  <si>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</si>
  <si>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</si>
  <si>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</si>
  <si>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</si>
  <si>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</si>
  <si>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</si>
  <si>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</si>
  <si>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</si>
  <si>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</si>
  <si>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</si>
  <si>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</si>
  <si>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</si>
  <si>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</si>
  <si>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</si>
  <si>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</si>
  <si>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</si>
  <si>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</si>
  <si>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</si>
  <si>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</si>
  <si>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</si>
  <si>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</si>
  <si>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</si>
  <si>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</si>
  <si>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</si>
  <si>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</si>
  <si>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</si>
  <si>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</si>
  <si>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</si>
  <si>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</si>
  <si>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</si>
  <si>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</si>
  <si>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</si>
  <si>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</si>
  <si>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</si>
  <si>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</si>
  <si>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</si>
  <si>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</si>
  <si>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</si>
  <si>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</si>
  <si>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</si>
  <si>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</si>
  <si>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</si>
  <si>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</si>
  <si>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</si>
  <si>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</si>
  <si>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</si>
  <si>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</si>
  <si>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</si>
  <si>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</si>
  <si>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</si>
  <si>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</si>
  <si>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</si>
  <si>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</si>
  <si>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</si>
  <si>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</si>
  <si>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</si>
  <si>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</si>
  <si>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</si>
  <si>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</si>
  <si>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</si>
  <si>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</si>
  <si>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</si>
  <si>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</si>
  <si>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</si>
  <si>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</si>
  <si>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</si>
  <si>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</si>
  <si>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</si>
  <si>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</si>
  <si>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</si>
  <si>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</si>
  <si>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</si>
  <si>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</si>
  <si>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</si>
  <si>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</si>
  <si>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</si>
  <si>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</si>
  <si>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</si>
  <si>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</si>
  <si>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</si>
  <si>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</si>
  <si>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</si>
  <si>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</si>
  <si>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</si>
  <si>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</si>
  <si>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</si>
  <si>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</si>
  <si>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</si>
  <si>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</si>
  <si>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</si>
  <si>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</si>
  <si>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</si>
  <si>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</si>
  <si>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</si>
  <si>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</si>
  <si>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</si>
  <si>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</si>
  <si>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</si>
  <si>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</si>
  <si>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</si>
  <si>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</si>
  <si>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</si>
  <si>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</si>
  <si>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</si>
  <si>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</si>
  <si>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</si>
  <si>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</si>
  <si>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</si>
  <si>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</si>
  <si>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</si>
  <si>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</si>
  <si>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</si>
  <si>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</si>
  <si>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</si>
  <si>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</si>
  <si>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</si>
  <si>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</si>
  <si>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</si>
  <si>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</si>
  <si>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</si>
  <si>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</si>
  <si>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</si>
  <si>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</si>
  <si>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</si>
  <si>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</si>
  <si>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</si>
  <si>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</si>
  <si>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</si>
  <si>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</si>
  <si>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</si>
  <si>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</si>
  <si>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</si>
  <si>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</si>
  <si>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</si>
  <si>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</si>
  <si>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</si>
  <si>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</si>
  <si>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</si>
  <si>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</si>
  <si>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</si>
  <si>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</si>
  <si>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</si>
  <si>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</si>
  <si>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</si>
  <si>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</si>
  <si>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</si>
  <si>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</si>
  <si>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</si>
  <si>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</si>
  <si>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</si>
  <si>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</si>
  <si>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</si>
  <si>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</si>
  <si>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</si>
  <si>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</si>
  <si>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</si>
  <si>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</si>
  <si>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</si>
  <si>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</si>
  <si>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</si>
  <si>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</si>
  <si>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</si>
  <si>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</si>
  <si>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</si>
  <si>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</si>
  <si>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</si>
  <si>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</si>
  <si>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</si>
  <si>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</si>
  <si>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</si>
  <si>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</si>
  <si>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</si>
  <si>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</si>
  <si>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</si>
  <si>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</si>
  <si>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</si>
  <si>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</si>
  <si>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</si>
  <si>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</si>
  <si>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</si>
  <si>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</si>
  <si>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</si>
  <si>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</si>
  <si>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</si>
  <si>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</si>
  <si>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</si>
  <si>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</si>
  <si>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</si>
  <si>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</si>
  <si>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</si>
  <si>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</si>
  <si>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</si>
  <si>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</si>
  <si>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</si>
  <si>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</si>
  <si>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</si>
  <si>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</si>
  <si>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</si>
  <si>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</si>
  <si>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</si>
  <si>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</si>
  <si>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</si>
  <si>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</si>
  <si>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</si>
  <si>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</si>
  <si>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</si>
  <si>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</si>
  <si>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</si>
  <si>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</si>
  <si>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</si>
  <si>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</si>
  <si>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</si>
  <si>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</si>
  <si>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</si>
  <si>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</si>
  <si>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</si>
  <si>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</si>
  <si>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</si>
  <si>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</si>
  <si>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</si>
  <si>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</si>
  <si>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</si>
  <si>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</si>
  <si>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</si>
  <si>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</si>
  <si>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</si>
  <si>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</si>
  <si>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</si>
  <si>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</si>
  <si>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</si>
  <si>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</si>
  <si>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</si>
  <si>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</si>
  <si>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</si>
  <si>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</si>
  <si>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</si>
  <si>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</si>
  <si>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</si>
  <si>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</si>
  <si>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</si>
  <si>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</si>
  <si>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</si>
  <si>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</si>
  <si>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</si>
  <si>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</si>
  <si>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</si>
  <si>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</si>
  <si>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</si>
  <si>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</si>
  <si>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</si>
  <si>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</si>
  <si>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</si>
  <si>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</si>
  <si>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</si>
  <si>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</si>
  <si>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</si>
  <si>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</si>
  <si>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</si>
  <si>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</si>
  <si>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</si>
  <si>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</si>
  <si>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</si>
  <si>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</si>
  <si>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</si>
  <si>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</si>
  <si>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</si>
  <si>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</si>
  <si>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</si>
  <si>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</si>
  <si>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</si>
  <si>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</si>
  <si>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</si>
  <si>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</si>
  <si>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</si>
  <si>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</si>
  <si>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</si>
  <si>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</si>
  <si>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</si>
  <si>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</si>
  <si>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</si>
  <si>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</si>
  <si>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</si>
  <si>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</si>
  <si>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</si>
  <si>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</si>
  <si>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</si>
  <si>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</si>
  <si>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</si>
  <si>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</si>
  <si>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</si>
  <si>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</si>
  <si>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</si>
  <si>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</si>
  <si>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</si>
  <si>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</si>
  <si>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</si>
  <si>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</si>
  <si>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</si>
  <si>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</si>
  <si>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</si>
  <si>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</si>
  <si>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</si>
  <si>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</si>
  <si>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</si>
  <si>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</si>
  <si>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</si>
  <si>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</si>
  <si>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</si>
  <si>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</si>
  <si>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</si>
  <si>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</si>
  <si>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</si>
  <si>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</si>
  <si>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</si>
  <si>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</si>
  <si>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</si>
  <si>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</si>
  <si>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</si>
  <si>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</si>
  <si>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</si>
  <si>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</si>
  <si>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</si>
  <si>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</si>
  <si>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</si>
  <si>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</si>
  <si>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</si>
  <si>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</si>
  <si>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</si>
  <si>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</si>
  <si>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</si>
  <si>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</si>
  <si>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</si>
  <si>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</si>
  <si>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</si>
  <si>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</si>
  <si>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</si>
  <si>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</si>
  <si>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</si>
  <si>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</si>
  <si>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</si>
  <si>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</si>
  <si>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</si>
  <si>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</si>
  <si>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</si>
  <si>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</si>
  <si>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</si>
  <si>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</si>
  <si>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</si>
  <si>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</si>
  <si>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</si>
  <si>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</si>
  <si>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</si>
  <si>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</si>
  <si>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</si>
  <si>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</si>
  <si>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</si>
  <si>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</si>
  <si>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</si>
  <si>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</si>
  <si>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</si>
  <si>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</si>
  <si>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</si>
  <si>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</si>
  <si>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</si>
  <si>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</si>
  <si>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</si>
  <si>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</si>
  <si>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</si>
  <si>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</si>
  <si>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</si>
  <si>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</si>
  <si>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</si>
  <si>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</si>
  <si>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</si>
  <si>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</si>
  <si>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</si>
  <si>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</si>
  <si>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</si>
  <si>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</si>
  <si>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</si>
  <si>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</si>
  <si>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</si>
  <si>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</si>
  <si>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</si>
  <si>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</si>
  <si>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</si>
  <si>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</si>
  <si>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</si>
  <si>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</si>
  <si>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</si>
  <si>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</si>
  <si>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</si>
  <si>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</si>
  <si>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</si>
  <si>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</si>
  <si>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</si>
  <si>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</si>
  <si>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</si>
  <si>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</si>
  <si>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</si>
  <si>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</si>
  <si>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</si>
  <si>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</si>
  <si>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</si>
  <si>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</si>
  <si>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</si>
  <si>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</si>
  <si>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</si>
  <si>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</si>
  <si>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</si>
  <si>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</si>
  <si>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</si>
  <si>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</si>
  <si>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</si>
  <si>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</si>
  <si>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</si>
  <si>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</si>
  <si>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</si>
  <si>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</si>
  <si>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</si>
  <si>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</si>
  <si>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</si>
  <si>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</si>
  <si>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</si>
  <si>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</si>
  <si>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</si>
  <si>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</si>
  <si>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</si>
  <si>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</si>
  <si>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</si>
  <si>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</si>
  <si>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</si>
  <si>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</si>
  <si>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</si>
  <si>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</si>
  <si>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</si>
  <si>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</si>
  <si>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</si>
  <si>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</si>
  <si>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</si>
  <si>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</si>
  <si>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</si>
  <si>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</si>
  <si>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</si>
  <si>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</si>
  <si>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</si>
  <si>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</si>
  <si>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</si>
  <si>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</si>
  <si>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</si>
  <si>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</si>
  <si>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</si>
  <si>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</si>
  <si>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</si>
  <si>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</si>
  <si>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</si>
  <si>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</si>
  <si>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</si>
  <si>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</si>
  <si>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</si>
  <si>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</si>
  <si>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</si>
  <si>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</si>
  <si>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</si>
  <si>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</si>
  <si>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</si>
  <si>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</si>
  <si>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</si>
  <si>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</si>
  <si>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</si>
  <si>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</si>
  <si>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</si>
  <si>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</si>
  <si>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</si>
  <si>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</si>
  <si>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</si>
  <si>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</si>
  <si>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</si>
  <si>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</si>
  <si>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</si>
  <si>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</si>
  <si>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</si>
  <si>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</si>
  <si>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</si>
  <si>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</si>
  <si>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</si>
  <si>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</si>
  <si>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</si>
  <si>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</si>
  <si>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</si>
  <si>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</si>
  <si>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</si>
  <si>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</si>
  <si>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</si>
  <si>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</si>
  <si>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</si>
  <si>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</si>
  <si>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</si>
  <si>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</si>
  <si>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</si>
  <si>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</si>
  <si>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</si>
  <si>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</si>
  <si>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</si>
  <si>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</si>
  <si>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</si>
  <si>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</si>
  <si>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</si>
  <si>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</si>
  <si>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</si>
  <si>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</si>
  <si>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</si>
  <si>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</si>
  <si>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</si>
  <si>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</si>
  <si>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</si>
  <si>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</si>
  <si>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</si>
  <si>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</si>
  <si>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</si>
  <si>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</si>
  <si>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</si>
  <si>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</si>
  <si>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</si>
  <si>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</si>
  <si>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</si>
  <si>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</si>
  <si>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</si>
  <si>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</si>
  <si>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</si>
  <si>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</si>
  <si>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</si>
  <si>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</si>
  <si>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</si>
  <si>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</si>
  <si>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</si>
  <si>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</si>
  <si>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</si>
  <si>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</si>
  <si>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</si>
  <si>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</si>
  <si>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</si>
  <si>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</si>
  <si>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</si>
  <si>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</si>
  <si>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</si>
  <si>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</si>
  <si>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</si>
  <si>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</si>
  <si>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</si>
  <si>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</si>
  <si>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</si>
  <si>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</si>
  <si>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</si>
  <si>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</si>
  <si>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</si>
  <si>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</si>
  <si>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</si>
  <si>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</si>
  <si>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</si>
  <si>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</si>
  <si>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</si>
  <si>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</si>
  <si>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</si>
  <si>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</si>
  <si>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</si>
  <si>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</si>
  <si>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</si>
  <si>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</si>
  <si>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</si>
  <si>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</si>
  <si>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</si>
  <si>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</si>
  <si>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</si>
  <si>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</si>
  <si>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</si>
  <si>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</si>
  <si>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</si>
  <si>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</si>
  <si>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</si>
  <si>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</si>
  <si>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</si>
  <si>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</si>
  <si>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</si>
  <si>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</si>
  <si>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</si>
  <si>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</si>
  <si>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</si>
  <si>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</si>
  <si>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</si>
  <si>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</si>
  <si>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</si>
  <si>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</si>
  <si>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</si>
  <si>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</si>
  <si>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</si>
  <si>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</si>
  <si>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</si>
  <si>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</si>
  <si>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</si>
  <si>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</si>
  <si>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</si>
  <si>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</si>
  <si>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</si>
  <si>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</si>
  <si>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</si>
  <si>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</si>
  <si>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</si>
  <si>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</si>
  <si>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</si>
  <si>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</si>
  <si>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</si>
  <si>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</si>
  <si>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</si>
  <si>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</si>
  <si>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</si>
  <si>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</si>
  <si>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</si>
  <si>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</si>
  <si>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</si>
  <si>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</si>
  <si>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</si>
  <si>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</si>
  <si>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</si>
  <si>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</si>
  <si>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</si>
  <si>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</si>
  <si>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</si>
  <si>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</si>
  <si>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</si>
  <si>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</si>
  <si>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</si>
  <si>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</si>
  <si>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</si>
  <si>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</si>
  <si>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</si>
  <si>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</si>
  <si>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</si>
  <si>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</si>
  <si>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</si>
  <si>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</si>
  <si>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</si>
  <si>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</si>
  <si>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</si>
  <si>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</si>
  <si>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</si>
  <si>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</si>
  <si>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</si>
  <si>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</si>
  <si>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</si>
  <si>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</si>
  <si>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</si>
  <si>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</si>
  <si>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</si>
  <si>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</si>
  <si>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</si>
  <si>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</si>
  <si>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</si>
  <si>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</si>
  <si>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</si>
  <si>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</si>
  <si>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</si>
  <si>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</si>
  <si>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</si>
  <si>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</si>
  <si>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</si>
  <si>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</si>
  <si>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</si>
  <si>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</si>
  <si>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</si>
  <si>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</si>
  <si>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</si>
  <si>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</si>
  <si>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</si>
  <si>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</si>
  <si>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</si>
  <si>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</si>
  <si>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</si>
  <si>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</si>
  <si>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</si>
  <si>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</si>
  <si>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</si>
  <si>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</si>
  <si>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</si>
  <si>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</si>
  <si>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</si>
  <si>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</si>
  <si>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</si>
  <si>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</si>
  <si>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</si>
  <si>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</si>
  <si>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</si>
  <si>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</si>
  <si>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</si>
  <si>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</si>
  <si>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</si>
  <si>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</si>
  <si>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</si>
  <si>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</si>
  <si>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</si>
  <si>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</si>
  <si>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</si>
  <si>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</si>
  <si>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</si>
  <si>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</si>
  <si>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</si>
  <si>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</si>
  <si>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</si>
  <si>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</si>
  <si>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</si>
  <si>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</si>
  <si>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</si>
  <si>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</si>
  <si>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</si>
  <si>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</si>
  <si>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</si>
  <si>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</si>
  <si>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</si>
  <si>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</si>
  <si>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</si>
  <si>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</si>
  <si>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</si>
  <si>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</si>
  <si>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</si>
  <si>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</si>
  <si>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</si>
  <si>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</si>
  <si>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</si>
  <si>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</si>
  <si>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</si>
  <si>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</si>
  <si>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</si>
  <si>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</si>
  <si>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</si>
  <si>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</si>
  <si>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</si>
  <si>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</si>
  <si>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</si>
  <si>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</si>
  <si>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</si>
  <si>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</si>
  <si>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</si>
  <si>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</si>
  <si>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</si>
  <si>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</si>
  <si>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</si>
  <si>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</si>
  <si>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</si>
  <si>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</si>
  <si>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</si>
  <si>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</si>
  <si>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</si>
  <si>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</si>
  <si>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</si>
  <si>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</si>
  <si>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</si>
  <si>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</si>
  <si>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</si>
  <si>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</si>
  <si>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</si>
  <si>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</si>
  <si>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</si>
  <si>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</si>
  <si>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</si>
  <si>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</si>
  <si>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</si>
  <si>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</si>
  <si>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</si>
  <si>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</si>
  <si>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</si>
  <si>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</si>
  <si>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</si>
  <si>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</si>
  <si>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</si>
  <si>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</si>
  <si>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</si>
  <si>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</si>
  <si>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</si>
  <si>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</si>
  <si>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</si>
  <si>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</si>
  <si>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</si>
  <si>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</si>
  <si>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</si>
  <si>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</si>
  <si>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</si>
  <si>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</si>
  <si>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</si>
  <si>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</si>
  <si>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</si>
  <si>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</si>
  <si>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</si>
  <si>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</si>
  <si>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</si>
  <si>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</si>
  <si>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</si>
  <si>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</si>
  <si>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</si>
  <si>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</si>
  <si>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</si>
  <si>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</si>
  <si>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</si>
  <si>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</si>
  <si>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</si>
  <si>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</si>
  <si>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</si>
  <si>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</si>
  <si>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</si>
  <si>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</si>
  <si>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</si>
  <si>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</si>
  <si>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</si>
  <si>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</si>
  <si>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</si>
  <si>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</si>
  <si>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</si>
  <si>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</si>
  <si>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</si>
  <si>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</si>
  <si>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</si>
  <si>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</si>
  <si>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</si>
  <si>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</si>
  <si>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</si>
  <si>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</si>
  <si>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</si>
  <si>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</si>
  <si>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</si>
  <si>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</si>
  <si>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</si>
  <si>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</si>
  <si>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</si>
  <si>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</si>
  <si>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</si>
  <si>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</si>
  <si>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</si>
  <si>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</si>
  <si>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</si>
  <si>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</si>
  <si>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</si>
  <si>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</si>
  <si>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</si>
  <si>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</si>
  <si>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</si>
  <si>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</si>
  <si>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</si>
  <si>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</si>
  <si>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</si>
  <si>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</si>
  <si>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</si>
  <si>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</si>
  <si>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</si>
  <si>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</si>
  <si>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</si>
  <si>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</si>
  <si>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</si>
  <si>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</si>
  <si>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</si>
  <si>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</si>
  <si>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</si>
  <si>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</si>
  <si>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</si>
  <si>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</si>
  <si>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</si>
  <si>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</si>
  <si>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</si>
  <si>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</si>
  <si>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</si>
  <si>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</si>
  <si>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</si>
  <si>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</si>
  <si>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</si>
  <si>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</si>
  <si>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</si>
  <si>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</si>
  <si>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</si>
  <si>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</si>
  <si>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</si>
  <si>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</si>
  <si>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</si>
  <si>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</si>
  <si>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</si>
  <si>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</si>
  <si>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</si>
  <si>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</si>
  <si>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</si>
  <si>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</si>
  <si>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</si>
  <si>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</si>
  <si>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</si>
  <si>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</si>
  <si>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</si>
  <si>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</si>
  <si>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</si>
  <si>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</si>
  <si>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</si>
  <si>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</si>
  <si>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</si>
  <si>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</si>
  <si>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</si>
  <si>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</si>
  <si>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</si>
  <si>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</si>
  <si>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</si>
  <si>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</si>
  <si>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</si>
  <si>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</si>
  <si>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</si>
  <si>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</si>
  <si>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</si>
  <si>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</si>
  <si>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</si>
  <si>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</si>
  <si>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</si>
  <si>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</si>
  <si>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</si>
  <si>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</si>
  <si>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</si>
  <si>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</si>
  <si>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</si>
  <si>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</si>
  <si>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</si>
  <si>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</si>
  <si>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</si>
  <si>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</si>
  <si>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</si>
  <si>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</si>
  <si>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</si>
  <si>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</si>
  <si>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</si>
  <si>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</si>
  <si>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</si>
  <si>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</si>
  <si>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</si>
  <si>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</si>
  <si>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</si>
  <si>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</si>
  <si>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</si>
  <si>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</si>
  <si>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</si>
  <si>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</si>
  <si>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</si>
  <si>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</si>
  <si>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</si>
  <si>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</si>
  <si>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</si>
  <si>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</si>
  <si>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</si>
  <si>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</si>
  <si>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</si>
  <si>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</si>
  <si>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</si>
  <si>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</si>
  <si>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</si>
  <si>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</si>
  <si>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</si>
  <si>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</si>
  <si>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</si>
  <si>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</si>
  <si>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</si>
  <si>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</si>
  <si>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</si>
  <si>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</si>
  <si>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</si>
  <si>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</si>
  <si>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</si>
  <si>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</si>
  <si>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</si>
  <si>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</si>
  <si>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</si>
  <si>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</si>
  <si>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</si>
  <si>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</si>
  <si>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</si>
  <si>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</si>
  <si>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</si>
  <si>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</si>
  <si>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</si>
  <si>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</si>
  <si>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</si>
  <si>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</si>
  <si>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</si>
  <si>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</si>
  <si>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</si>
  <si>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</si>
  <si>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</si>
  <si>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</si>
  <si>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</si>
  <si>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</si>
  <si>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</si>
  <si>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</si>
  <si>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</si>
  <si>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</si>
  <si>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</si>
  <si>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</si>
  <si>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</si>
  <si>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</si>
  <si>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</si>
  <si>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</si>
  <si>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</si>
  <si>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</si>
  <si>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</si>
  <si>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</si>
  <si>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</si>
  <si>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</si>
  <si>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</si>
  <si>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</si>
  <si>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</si>
  <si>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</si>
  <si>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</si>
  <si>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</si>
  <si>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</si>
  <si>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</si>
  <si>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</si>
  <si>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</si>
  <si>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</si>
  <si>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</si>
  <si>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</si>
  <si>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</si>
  <si>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</si>
  <si>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</si>
  <si>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</si>
  <si>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</si>
  <si>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</si>
  <si>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</si>
  <si>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</si>
  <si>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</si>
  <si>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</si>
  <si>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</si>
  <si>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</si>
  <si>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</si>
  <si>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</si>
  <si>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</si>
  <si>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</si>
  <si>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</si>
  <si>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</si>
  <si>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</si>
  <si>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</si>
  <si>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</si>
  <si>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</si>
  <si>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</si>
  <si>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</si>
  <si>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</si>
  <si>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</si>
  <si>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</si>
  <si>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</si>
  <si>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</si>
  <si>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</si>
  <si>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</si>
  <si>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</si>
  <si>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</si>
  <si>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</si>
  <si>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</si>
  <si>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</si>
  <si>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</si>
  <si>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</si>
  <si>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</si>
  <si>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</si>
  <si>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</si>
  <si>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</si>
  <si>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</si>
  <si>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</si>
  <si>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</si>
  <si>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</si>
  <si>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</si>
  <si>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</si>
  <si>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</si>
  <si>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</si>
  <si>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</si>
  <si>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</si>
  <si>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</si>
  <si>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</si>
  <si>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</si>
  <si>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</si>
  <si>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</si>
  <si>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</si>
  <si>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</si>
  <si>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</si>
  <si>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</si>
  <si>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</si>
  <si>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</si>
  <si>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</si>
  <si>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</si>
  <si>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</si>
  <si>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</si>
  <si>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</si>
  <si>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</si>
  <si>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</si>
  <si>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</si>
  <si>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</si>
  <si>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</si>
  <si>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</si>
  <si>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</si>
  <si>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</si>
  <si>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</si>
  <si>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</si>
  <si>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</si>
  <si>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</si>
  <si>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</si>
  <si>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</si>
  <si>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</si>
  <si>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</si>
  <si>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</si>
  <si>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</si>
  <si>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</si>
  <si>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</si>
  <si>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</si>
  <si>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</si>
  <si>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</si>
  <si>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</si>
  <si>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</si>
  <si>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</si>
  <si>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</si>
  <si>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</si>
  <si>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</si>
  <si>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</si>
  <si>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</si>
  <si>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</si>
  <si>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</si>
  <si>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</si>
  <si>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</si>
  <si>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</si>
  <si>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</si>
  <si>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</si>
  <si>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</si>
  <si>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</si>
  <si>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</si>
  <si>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</si>
  <si>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</si>
  <si>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</si>
  <si>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</si>
  <si>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</si>
  <si>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</si>
  <si>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</si>
  <si>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</si>
  <si>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</si>
  <si>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</si>
  <si>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</si>
  <si>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</si>
  <si>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</si>
  <si>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</si>
  <si>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</si>
  <si>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</si>
  <si>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</si>
  <si>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</si>
  <si>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</si>
  <si>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</si>
  <si>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</si>
  <si>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</si>
  <si>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</si>
  <si>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</si>
  <si>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</si>
  <si>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</si>
  <si>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</si>
  <si>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</si>
  <si>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</si>
  <si>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</si>
  <si>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</si>
  <si>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</si>
  <si>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</si>
  <si>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</si>
  <si>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</si>
  <si>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</si>
  <si>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</si>
  <si>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</si>
  <si>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</si>
  <si>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</si>
  <si>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</si>
  <si>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</si>
  <si>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</si>
  <si>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</si>
  <si>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</si>
  <si>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</si>
  <si>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</si>
  <si>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</si>
  <si>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</si>
  <si>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</si>
  <si>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</si>
  <si>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</si>
  <si>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</si>
  <si>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</si>
  <si>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</si>
  <si>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</si>
  <si>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</si>
  <si>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</si>
  <si>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</si>
  <si>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</si>
  <si>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</si>
  <si>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</si>
  <si>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</si>
  <si>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</si>
  <si>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</si>
  <si>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</si>
  <si>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</si>
  <si>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</si>
  <si>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</si>
  <si>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</si>
  <si>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</si>
  <si>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</si>
  <si>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</si>
  <si>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</si>
  <si>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</si>
  <si>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</si>
  <si>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</si>
  <si>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</si>
  <si>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</si>
  <si>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</si>
  <si>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</si>
  <si>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</si>
  <si>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</si>
  <si>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</si>
  <si>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</si>
  <si>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</si>
  <si>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</si>
  <si>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</si>
  <si>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</si>
  <si>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</si>
  <si>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</si>
  <si>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</si>
  <si>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</si>
  <si>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</si>
  <si>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</si>
  <si>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</si>
  <si>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</si>
  <si>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</si>
  <si>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</si>
  <si>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</si>
  <si>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</si>
  <si>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</si>
  <si>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</si>
  <si>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</si>
  <si>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</si>
  <si>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</si>
  <si>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</si>
  <si>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</si>
  <si>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</si>
  <si>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</si>
  <si>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</si>
  <si>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</si>
  <si>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</si>
  <si>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</si>
  <si>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</si>
  <si>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</si>
  <si>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</si>
  <si>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</si>
  <si>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</si>
  <si>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</si>
  <si>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</si>
  <si>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</si>
  <si>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</si>
  <si>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</si>
  <si>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</si>
  <si>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</si>
  <si>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</si>
  <si>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</si>
  <si>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</si>
  <si>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</si>
  <si>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</si>
  <si>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</si>
  <si>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</si>
  <si>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</si>
  <si>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</si>
  <si>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</si>
  <si>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</si>
  <si>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</si>
  <si>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</si>
  <si>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</si>
  <si>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</si>
  <si>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</si>
  <si>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</si>
  <si>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</si>
  <si>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</si>
  <si>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</si>
  <si>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</si>
  <si>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</si>
  <si>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</si>
  <si>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</si>
  <si>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</si>
  <si>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</si>
  <si>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</si>
  <si>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</si>
  <si>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</si>
  <si>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</si>
  <si>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</si>
  <si>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</si>
  <si>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</si>
  <si>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</si>
  <si>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</si>
  <si>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</si>
  <si>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</si>
  <si>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</si>
  <si>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</si>
  <si>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</si>
  <si>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</si>
  <si>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</si>
  <si>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</si>
  <si>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</si>
  <si>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</si>
  <si>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</si>
  <si>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</si>
  <si>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</si>
  <si>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</si>
  <si>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</si>
  <si>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</si>
  <si>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</si>
  <si>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</si>
  <si>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</si>
  <si>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</si>
  <si>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</si>
  <si>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</si>
  <si>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</si>
  <si>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</si>
  <si>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</si>
  <si>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</si>
  <si>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</si>
  <si>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</si>
  <si>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</si>
  <si>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</si>
  <si>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</si>
  <si>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</si>
  <si>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</si>
  <si>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</si>
  <si>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</si>
  <si>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</si>
  <si>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</si>
  <si>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</si>
  <si>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</si>
  <si>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</si>
  <si>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</si>
  <si>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</si>
  <si>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</si>
  <si>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</si>
  <si>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</si>
  <si>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</si>
  <si>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</si>
  <si>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</si>
  <si>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</si>
  <si>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</si>
  <si>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</si>
  <si>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</si>
  <si>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</si>
  <si>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</si>
  <si>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</si>
  <si>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</si>
  <si>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</si>
  <si>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</si>
  <si>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</si>
  <si>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</si>
  <si>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</si>
  <si>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</si>
  <si>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</si>
  <si>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</si>
  <si>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</si>
  <si>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</si>
  <si>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</si>
  <si>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</si>
  <si>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</si>
  <si>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</si>
  <si>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</si>
  <si>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</si>
  <si>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</si>
  <si>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</si>
  <si>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</si>
  <si>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</si>
  <si>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</si>
  <si>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</si>
  <si>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</si>
  <si>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</si>
  <si>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</si>
  <si>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</si>
  <si>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</si>
  <si>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</si>
  <si>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</si>
  <si>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</si>
  <si>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</si>
  <si>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</si>
  <si>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</si>
  <si>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</si>
  <si>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</si>
  <si>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</si>
  <si>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</si>
  <si>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</si>
  <si>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</si>
  <si>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</si>
  <si>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</si>
  <si>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</si>
  <si>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</si>
  <si>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</si>
  <si>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</si>
  <si>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</si>
  <si>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</si>
  <si>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</si>
  <si>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</si>
  <si>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</si>
  <si>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</si>
  <si>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</si>
  <si>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</si>
  <si>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</si>
  <si>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</si>
  <si>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</si>
  <si>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</si>
  <si>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</si>
  <si>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</si>
  <si>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</si>
  <si>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</si>
  <si>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</si>
  <si>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</si>
  <si>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</si>
  <si>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</si>
  <si>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</si>
  <si>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</si>
  <si>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</si>
  <si>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</si>
  <si>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</si>
  <si>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</si>
  <si>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</si>
  <si>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</si>
  <si>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</si>
  <si>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</si>
  <si>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</si>
  <si>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</si>
  <si>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</si>
  <si>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</si>
  <si>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</si>
  <si>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</si>
  <si>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</si>
  <si>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</si>
  <si>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</si>
  <si>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</si>
  <si>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</si>
  <si>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</si>
  <si>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</si>
  <si>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</si>
  <si>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</si>
  <si>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</si>
  <si>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</si>
  <si>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</si>
  <si>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</si>
  <si>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</si>
  <si>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</si>
  <si>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</si>
  <si>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</si>
  <si>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</si>
  <si>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</si>
  <si>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</si>
  <si>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</si>
  <si>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</si>
  <si>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</si>
  <si>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</si>
  <si>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</si>
  <si>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</si>
  <si>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</si>
  <si>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</si>
  <si>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</si>
  <si>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</si>
  <si>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</si>
  <si>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</si>
  <si>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</si>
  <si>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</si>
  <si>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</si>
  <si>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</si>
  <si>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</si>
  <si>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</si>
  <si>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</si>
  <si>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</si>
  <si>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</si>
  <si>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</si>
  <si>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</si>
  <si>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</si>
  <si>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</si>
  <si>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</si>
  <si>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</si>
  <si>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</si>
  <si>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</si>
  <si>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</si>
  <si>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</si>
  <si>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</si>
  <si>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</si>
  <si>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</si>
  <si>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</si>
  <si>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</si>
  <si>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</si>
  <si>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</si>
  <si>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</si>
  <si>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</si>
  <si>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</si>
  <si>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</si>
  <si>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</si>
  <si>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</si>
  <si>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</si>
  <si>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</si>
  <si>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</si>
  <si>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</si>
  <si>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</si>
  <si>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</si>
  <si>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</si>
  <si>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</si>
  <si>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</si>
  <si>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</si>
  <si>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</si>
  <si>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</si>
  <si>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</si>
  <si>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</si>
  <si>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</si>
  <si>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</si>
  <si>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</si>
  <si>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</si>
  <si>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</si>
  <si>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</si>
  <si>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</si>
  <si>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</si>
  <si>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</si>
  <si>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</si>
  <si>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</si>
  <si>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</si>
  <si>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</si>
  <si>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</si>
  <si>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</si>
  <si>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</si>
  <si>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</si>
  <si>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</si>
  <si>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</si>
  <si>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</si>
  <si>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</si>
  <si>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</si>
  <si>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</si>
  <si>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</si>
  <si>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</si>
  <si>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</si>
  <si>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</si>
  <si>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</si>
  <si>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</si>
  <si>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</si>
  <si>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</si>
  <si>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</si>
  <si>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</si>
  <si>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</si>
  <si>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</si>
  <si>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</si>
  <si>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</si>
  <si>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</si>
  <si>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</si>
  <si>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</si>
  <si>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</si>
  <si>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</si>
  <si>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</si>
  <si>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</si>
  <si>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</si>
  <si>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</si>
  <si>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</si>
  <si>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</si>
  <si>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</si>
  <si>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</si>
  <si>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</si>
  <si>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</si>
  <si>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</si>
  <si>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</si>
  <si>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</si>
  <si>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</si>
  <si>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</si>
  <si>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</si>
  <si>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</si>
  <si>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</si>
  <si>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</si>
  <si>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</si>
  <si>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</si>
  <si>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</si>
  <si>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</si>
  <si>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</si>
  <si>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</si>
  <si>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</si>
  <si>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</si>
  <si>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</si>
  <si>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</si>
  <si>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</si>
  <si>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</si>
  <si>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</si>
  <si>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</si>
  <si>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</si>
  <si>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</si>
  <si>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</si>
  <si>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</si>
  <si>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</si>
  <si>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</si>
  <si>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</si>
  <si>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</si>
  <si>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</si>
  <si>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</si>
  <si>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</si>
  <si>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</si>
  <si>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</si>
  <si>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</si>
  <si>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</si>
  <si>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</si>
  <si>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</si>
  <si>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</si>
  <si>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</si>
  <si>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</si>
  <si>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</si>
  <si>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</si>
  <si>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</si>
  <si>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</si>
  <si>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</si>
  <si>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</si>
  <si>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</si>
  <si>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</si>
  <si>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</si>
  <si>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</si>
  <si>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</si>
  <si>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</si>
  <si>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</si>
  <si>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</si>
  <si>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</si>
  <si>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</si>
  <si>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</si>
  <si>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</si>
  <si>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</si>
  <si>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</si>
  <si>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</si>
  <si>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</si>
  <si>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</si>
  <si>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</si>
  <si>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</si>
  <si>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</si>
  <si>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</si>
  <si>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</si>
  <si>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</si>
  <si>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</si>
  <si>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</si>
  <si>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</si>
  <si>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</si>
  <si>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</si>
  <si>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</si>
  <si>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</si>
  <si>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</si>
  <si>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</si>
  <si>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</si>
  <si>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</si>
  <si>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</si>
  <si>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</si>
  <si>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</si>
  <si>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</si>
  <si>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</si>
  <si>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</si>
  <si>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</si>
  <si>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</si>
  <si>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</si>
  <si>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</si>
  <si>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</si>
  <si>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</si>
  <si>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</si>
  <si>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</si>
  <si>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</si>
  <si>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</si>
  <si>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</si>
  <si>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</si>
  <si>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</si>
  <si>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</si>
  <si>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</si>
  <si>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</si>
  <si>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</si>
  <si>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</si>
  <si>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</si>
  <si>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</si>
  <si>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</si>
  <si>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</si>
  <si>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</si>
  <si>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</si>
  <si>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</si>
  <si>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</si>
  <si>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</si>
  <si>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</si>
  <si>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</si>
  <si>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</si>
  <si>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</si>
  <si>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</si>
  <si>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</si>
  <si>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</si>
  <si>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</si>
  <si>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</si>
  <si>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</si>
  <si>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</si>
  <si>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</si>
  <si>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</si>
  <si>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</si>
  <si>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</si>
  <si>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</si>
  <si>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</si>
  <si>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</si>
  <si>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</si>
  <si>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</si>
  <si>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</si>
  <si>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</si>
  <si>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</si>
  <si>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</si>
  <si>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</si>
  <si>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</si>
  <si>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</si>
  <si>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</si>
  <si>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</si>
  <si>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</si>
  <si>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</si>
  <si>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</si>
  <si>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</si>
  <si>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</si>
  <si>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</si>
  <si>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</si>
  <si>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</si>
  <si>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</si>
  <si>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</si>
  <si>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</si>
  <si>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</si>
  <si>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</si>
  <si>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</si>
  <si>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</si>
  <si>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</si>
  <si>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</si>
  <si>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</si>
  <si>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</si>
  <si>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</si>
  <si>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</si>
  <si>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</si>
  <si>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</si>
  <si>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</si>
  <si>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</si>
  <si>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</si>
  <si>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</si>
  <si>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</si>
  <si>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</si>
  <si>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</si>
  <si>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</si>
  <si>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</si>
  <si>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</si>
  <si>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</si>
  <si>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</si>
  <si>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</si>
  <si>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</si>
  <si>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</si>
  <si>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</si>
  <si>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</si>
  <si>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</si>
  <si>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</si>
  <si>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</si>
  <si>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</si>
  <si>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</si>
  <si>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</si>
  <si>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</si>
  <si>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</si>
  <si>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</si>
  <si>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</si>
  <si>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</si>
  <si>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</si>
  <si>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</si>
  <si>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</si>
  <si>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</si>
  <si>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</si>
  <si>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</si>
  <si>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</si>
  <si>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</si>
  <si>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</si>
  <si>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</si>
  <si>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</si>
  <si>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</si>
  <si>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</si>
  <si>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</si>
  <si>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</si>
  <si>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</si>
  <si>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</si>
  <si>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</si>
  <si>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</si>
  <si>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</si>
  <si>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</si>
  <si>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</si>
  <si>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</si>
  <si>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</si>
  <si>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</si>
  <si>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</si>
  <si>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</si>
  <si>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</si>
  <si>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</si>
  <si>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</si>
  <si>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</si>
  <si>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</si>
  <si>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</si>
  <si>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</si>
  <si>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</si>
  <si>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</si>
  <si>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</si>
  <si>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</si>
  <si>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</si>
  <si>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</si>
  <si>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</si>
  <si>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</si>
  <si>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</si>
  <si>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</si>
  <si>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</si>
  <si>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</si>
  <si>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</si>
  <si>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</si>
  <si>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</si>
  <si>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</si>
  <si>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</si>
  <si>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</si>
  <si>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</si>
  <si>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</si>
  <si>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</si>
  <si>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</si>
  <si>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</si>
  <si>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</si>
  <si>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</si>
  <si>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</si>
  <si>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</si>
  <si>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</si>
  <si>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</si>
  <si>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</si>
  <si>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</si>
  <si>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</si>
  <si>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</si>
  <si>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</si>
  <si>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</si>
  <si>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</si>
  <si>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</si>
  <si>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</si>
  <si>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</si>
  <si>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</si>
  <si>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</si>
  <si>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</si>
  <si>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</si>
  <si>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</si>
  <si>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</si>
  <si>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</si>
  <si>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</si>
  <si>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</si>
  <si>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</si>
  <si>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</si>
  <si>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</si>
  <si>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</si>
  <si>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</si>
  <si>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</si>
  <si>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</si>
  <si>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</si>
  <si>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</si>
  <si>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</si>
  <si>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</si>
  <si>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</si>
  <si>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</si>
  <si>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</si>
  <si>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</si>
  <si>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</si>
  <si>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</si>
  <si>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</si>
  <si>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</si>
  <si>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</si>
  <si>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</si>
  <si>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</si>
  <si>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</si>
  <si>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</si>
  <si>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</si>
  <si>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</si>
  <si>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</si>
  <si>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</si>
  <si>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</si>
  <si>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</si>
  <si>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</si>
  <si>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</si>
  <si>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</si>
  <si>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</si>
  <si>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</si>
  <si>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</si>
  <si>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</si>
  <si>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</si>
  <si>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</si>
  <si>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</si>
  <si>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</si>
  <si>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</si>
  <si>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</si>
  <si>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</si>
  <si>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</si>
  <si>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</si>
  <si>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</si>
  <si>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</si>
  <si>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</si>
  <si>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</si>
  <si>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</si>
  <si>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</si>
  <si>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</si>
  <si>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</si>
  <si>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</si>
  <si>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</si>
  <si>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</si>
  <si>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</si>
  <si>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</si>
  <si>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</si>
  <si>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</si>
  <si>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</si>
  <si>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</si>
  <si>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</si>
  <si>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</si>
  <si>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</si>
  <si>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</si>
  <si>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</si>
  <si>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</si>
  <si>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</si>
  <si>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</si>
  <si>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</si>
  <si>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</si>
  <si>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</si>
  <si>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</si>
  <si>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</si>
  <si>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</si>
  <si>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</si>
  <si>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</si>
  <si>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</si>
  <si>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</si>
  <si>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</si>
  <si>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</si>
  <si>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</si>
  <si>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</si>
  <si>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</si>
  <si>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</si>
  <si>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</si>
  <si>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</si>
  <si>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</si>
  <si>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</si>
  <si>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</si>
  <si>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</si>
  <si>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</si>
  <si>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</si>
  <si>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</si>
  <si>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</si>
  <si>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</si>
  <si>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</si>
  <si>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</si>
  <si>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</si>
  <si>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</si>
  <si>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</si>
  <si>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</si>
  <si>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</si>
  <si>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</si>
  <si>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</si>
  <si>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</si>
  <si>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</si>
  <si>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</si>
  <si>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</si>
  <si>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</si>
  <si>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</si>
  <si>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</si>
  <si>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</si>
  <si>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</si>
  <si>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</si>
  <si>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</si>
  <si>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</si>
  <si>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</si>
  <si>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</si>
  <si>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</si>
  <si>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</si>
  <si>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</si>
  <si>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</si>
  <si>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</si>
  <si>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</si>
  <si>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</si>
  <si>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</si>
  <si>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</si>
  <si>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</si>
  <si>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</si>
  <si>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</si>
  <si>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</si>
  <si>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</si>
  <si>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</si>
  <si>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</si>
  <si>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</si>
  <si>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</si>
  <si>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</si>
  <si>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</si>
  <si>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</si>
  <si>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</si>
  <si>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</si>
  <si>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</si>
  <si>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</si>
  <si>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</si>
  <si>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</si>
  <si>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</si>
  <si>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</si>
  <si>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</si>
  <si>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</si>
  <si>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</si>
  <si>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</si>
  <si>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</si>
  <si>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</si>
  <si>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</si>
  <si>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</si>
  <si>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</si>
  <si>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</si>
  <si>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</si>
  <si>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</si>
  <si>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</si>
  <si>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</si>
  <si>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</si>
  <si>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</si>
  <si>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</si>
  <si>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</si>
  <si>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</si>
  <si>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</si>
  <si>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</si>
  <si>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</si>
  <si>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</si>
  <si>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</si>
  <si>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</si>
  <si>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</si>
  <si>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</si>
  <si>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</si>
  <si>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</si>
  <si>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</si>
  <si>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</si>
  <si>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</si>
  <si>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</si>
  <si>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</si>
  <si>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</si>
  <si>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</si>
  <si>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</si>
  <si>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</si>
  <si>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</si>
  <si>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</si>
  <si>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</si>
  <si>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</si>
  <si>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</si>
  <si>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</si>
  <si>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</si>
  <si>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</si>
  <si>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</si>
  <si>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</si>
  <si>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</si>
  <si>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</si>
  <si>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</si>
  <si>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</si>
  <si>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</si>
  <si>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</si>
  <si>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</si>
  <si>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</si>
  <si>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</si>
  <si>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</si>
  <si>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</si>
  <si>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</si>
  <si>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</si>
  <si>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</si>
  <si>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</si>
  <si>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</si>
  <si>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</si>
  <si>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</si>
  <si>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</si>
  <si>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</si>
  <si>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</si>
  <si>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</si>
  <si>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</si>
  <si>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</si>
  <si>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</si>
  <si>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</si>
  <si>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</si>
  <si>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</si>
  <si>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</si>
  <si>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</si>
  <si>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</si>
  <si>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</si>
  <si>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</si>
  <si>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</si>
  <si>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</si>
  <si>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</si>
  <si>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</si>
  <si>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</si>
  <si>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</si>
  <si>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</si>
  <si>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</si>
  <si>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</si>
  <si>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</si>
  <si>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</si>
  <si>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</si>
  <si>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</si>
  <si>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</si>
  <si>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</si>
  <si>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</si>
  <si>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</si>
  <si>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</si>
  <si>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</si>
  <si>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</si>
  <si>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</si>
  <si>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</si>
  <si>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</si>
  <si>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</si>
  <si>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</si>
  <si>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</si>
  <si>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</si>
  <si>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</si>
  <si>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</si>
  <si>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</si>
  <si>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</si>
  <si>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</si>
  <si>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</si>
  <si>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</si>
  <si>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</si>
  <si>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</si>
  <si>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</si>
  <si>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</si>
  <si>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</si>
  <si>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</si>
  <si>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</si>
  <si>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</si>
  <si>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</si>
  <si>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</si>
  <si>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</si>
  <si>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</si>
  <si>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</si>
  <si>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</si>
  <si>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</si>
  <si>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</si>
  <si>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</si>
  <si>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</si>
  <si>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</si>
  <si>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</si>
  <si>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</si>
  <si>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</si>
  <si>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</si>
  <si>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</si>
  <si>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</si>
  <si>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</si>
  <si>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</si>
  <si>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</si>
  <si>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</si>
  <si>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</si>
  <si>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</si>
  <si>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</si>
  <si>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</si>
  <si>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</si>
  <si>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</si>
  <si>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</si>
  <si>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</si>
  <si>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</si>
  <si>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</si>
  <si>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</si>
  <si>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</si>
  <si>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</si>
  <si>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</si>
  <si>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</si>
  <si>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</si>
  <si>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</si>
  <si>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</si>
  <si>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</si>
  <si>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</si>
  <si>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</si>
  <si>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</si>
  <si>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</si>
  <si>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</si>
  <si>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</si>
  <si>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</si>
  <si>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</si>
  <si>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</si>
  <si>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</si>
  <si>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</si>
  <si>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</si>
  <si>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</si>
  <si>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</si>
  <si>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</si>
  <si>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</si>
  <si>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</si>
  <si>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</si>
  <si>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</si>
  <si>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</si>
  <si>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</si>
  <si>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</si>
  <si>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</si>
  <si>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</si>
  <si>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</si>
  <si>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</si>
  <si>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</si>
  <si>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</si>
  <si>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</si>
  <si>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</si>
  <si>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</si>
  <si>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</si>
  <si>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</si>
  <si>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</si>
  <si>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</si>
  <si>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</si>
  <si>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</si>
  <si>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</si>
  <si>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</si>
  <si>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</si>
  <si>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</si>
  <si>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</si>
  <si>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</si>
  <si>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</si>
  <si>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</si>
  <si>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</si>
  <si>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</si>
  <si>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</si>
  <si>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</si>
  <si>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</si>
  <si>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</si>
  <si>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</si>
  <si>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</si>
  <si>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</si>
  <si>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</si>
  <si>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</si>
  <si>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</si>
  <si>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</si>
  <si>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</si>
  <si>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</si>
  <si>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</si>
  <si>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</si>
  <si>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</si>
  <si>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</si>
  <si>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</si>
  <si>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</si>
  <si>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</si>
  <si>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</si>
  <si>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</si>
  <si>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</si>
  <si>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</si>
  <si>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</si>
  <si>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</si>
  <si>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</si>
  <si>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</si>
  <si>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</si>
  <si>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</si>
  <si>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</si>
  <si>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</si>
  <si>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</si>
  <si>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</si>
  <si>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</si>
  <si>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</si>
  <si>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</si>
  <si>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</si>
  <si>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</si>
  <si>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</si>
  <si>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</si>
  <si>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</si>
  <si>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</si>
  <si>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</si>
  <si>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</si>
  <si>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</si>
  <si>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</si>
  <si>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</si>
  <si>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</si>
  <si>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</si>
  <si>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</si>
  <si>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</si>
  <si>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</si>
  <si>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</si>
  <si>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</si>
  <si>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</si>
  <si>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</si>
  <si>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</si>
  <si>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</si>
  <si>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</si>
  <si>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</si>
  <si>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</si>
  <si>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</si>
  <si>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</si>
  <si>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</si>
  <si>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</si>
  <si>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</si>
  <si>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</si>
  <si>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</si>
  <si>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</si>
  <si>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</si>
  <si>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</si>
  <si>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</si>
  <si>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</si>
  <si>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</si>
  <si>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</si>
  <si>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</si>
  <si>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</si>
  <si>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</si>
  <si>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</si>
  <si>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</si>
  <si>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</si>
  <si>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</si>
  <si>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</si>
  <si>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</si>
  <si>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</si>
  <si>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</si>
  <si>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</si>
  <si>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</si>
  <si>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</si>
  <si>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</si>
  <si>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</si>
  <si>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</si>
  <si>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</si>
  <si>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</si>
  <si>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</si>
  <si>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</si>
  <si>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</si>
  <si>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</si>
  <si>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</si>
  <si>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</si>
  <si>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</si>
  <si>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</si>
  <si>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</si>
  <si>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</si>
  <si>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</si>
  <si>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</si>
  <si>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</si>
  <si>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</si>
  <si>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</si>
  <si>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</si>
  <si>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</si>
  <si>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</si>
  <si>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</si>
  <si>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</si>
  <si>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</si>
  <si>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</si>
  <si>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</si>
  <si>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</si>
  <si>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</si>
  <si>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</si>
  <si>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</si>
  <si>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</si>
  <si>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</si>
  <si>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</si>
  <si>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</si>
  <si>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</si>
  <si>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</si>
  <si>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</si>
  <si>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</si>
  <si>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</si>
  <si>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</si>
  <si>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</si>
  <si>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</si>
  <si>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</si>
  <si>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</si>
  <si>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</si>
  <si>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</si>
  <si>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</si>
  <si>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</si>
  <si>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</si>
  <si>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</si>
  <si>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</si>
  <si>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</si>
  <si>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</si>
  <si>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</si>
  <si>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</si>
  <si>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</si>
  <si>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</si>
  <si>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</si>
  <si>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</si>
  <si>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</si>
  <si>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</si>
  <si>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</si>
  <si>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</si>
  <si>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</si>
  <si>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</si>
  <si>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</si>
  <si>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</si>
  <si>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</si>
  <si>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</si>
  <si>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</si>
  <si>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</si>
  <si>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</si>
  <si>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</si>
  <si>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</si>
  <si>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</si>
  <si>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</si>
  <si>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</si>
  <si>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</si>
  <si>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</si>
  <si>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</si>
  <si>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</si>
  <si>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</si>
  <si>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</si>
  <si>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</si>
  <si>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</si>
  <si>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</si>
  <si>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</si>
  <si>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</si>
  <si>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</si>
  <si>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</si>
  <si>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</si>
  <si>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</si>
  <si>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</si>
  <si>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</si>
  <si>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</si>
  <si>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</si>
  <si>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</si>
  <si>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</si>
  <si>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</si>
  <si>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</si>
  <si>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</si>
  <si>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</si>
  <si>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</si>
  <si>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</si>
  <si>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</si>
  <si>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</si>
  <si>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</si>
  <si>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</si>
  <si>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</si>
  <si>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</si>
  <si>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</si>
  <si>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</si>
  <si>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</si>
  <si>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</si>
  <si>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</si>
  <si>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</si>
  <si>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</si>
  <si>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</si>
  <si>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</si>
  <si>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</si>
  <si>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</si>
  <si>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</si>
  <si>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</si>
  <si>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</si>
  <si>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</si>
  <si>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</si>
  <si>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</si>
  <si>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</si>
  <si>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</si>
  <si>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</si>
  <si>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</si>
  <si>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</si>
  <si>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</si>
  <si>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</si>
  <si>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</si>
  <si>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</si>
  <si>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</si>
  <si>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</si>
  <si>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</si>
  <si>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</si>
  <si>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</si>
  <si>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</si>
  <si>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</si>
  <si>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</si>
  <si>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</si>
  <si>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</si>
  <si>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</si>
  <si>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</si>
  <si>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</si>
  <si>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</si>
  <si>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</si>
  <si>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</si>
  <si>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</si>
  <si>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</si>
  <si>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</si>
  <si>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</si>
  <si>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</si>
  <si>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</si>
  <si>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</si>
  <si>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</si>
  <si>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</si>
  <si>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</si>
  <si>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</si>
  <si>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</si>
  <si>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</si>
  <si>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</si>
  <si>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</si>
  <si>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</si>
  <si>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</si>
  <si>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</si>
  <si>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</si>
  <si>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</si>
  <si>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</si>
  <si>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</si>
  <si>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</si>
  <si>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</si>
  <si>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</si>
  <si>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</si>
  <si>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</si>
  <si>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</si>
  <si>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</si>
  <si>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</si>
  <si>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</si>
  <si>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</si>
  <si>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</si>
  <si>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</si>
  <si>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</si>
  <si>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</si>
  <si>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</si>
  <si>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</si>
  <si>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</si>
  <si>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</si>
  <si>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</si>
  <si>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</si>
  <si>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</si>
  <si>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</si>
  <si>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</si>
  <si>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</si>
  <si>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</si>
  <si>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</si>
  <si>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</si>
  <si>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</si>
  <si>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</si>
  <si>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</si>
  <si>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</si>
  <si>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</si>
  <si>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</si>
  <si>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</si>
  <si>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</si>
  <si>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</si>
  <si>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</si>
  <si>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</si>
  <si>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</si>
  <si>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</si>
  <si>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</si>
  <si>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</si>
  <si>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</si>
  <si>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</si>
  <si>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</si>
  <si>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</si>
  <si>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</si>
  <si>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</si>
  <si>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</si>
  <si>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</si>
  <si>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</si>
  <si>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</si>
  <si>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</si>
  <si>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</si>
  <si>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</si>
  <si>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</si>
  <si>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</si>
  <si>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</si>
  <si>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</si>
  <si>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</si>
  <si>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</si>
  <si>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</si>
  <si>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</si>
  <si>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</si>
  <si>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</si>
  <si>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</si>
  <si>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</si>
  <si>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</si>
  <si>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</si>
  <si>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</si>
  <si>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</si>
  <si>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</si>
  <si>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</si>
  <si>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</si>
  <si>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</si>
  <si>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</si>
  <si>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</si>
  <si>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</si>
  <si>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</si>
  <si>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</si>
  <si>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</si>
  <si>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</si>
  <si>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</si>
  <si>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</si>
  <si>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</si>
  <si>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</si>
  <si>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</si>
  <si>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</si>
  <si>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</si>
  <si>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</si>
  <si>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</si>
  <si>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</si>
  <si>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</si>
  <si>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</si>
  <si>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</si>
  <si>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</si>
  <si>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</si>
  <si>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</si>
  <si>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</si>
  <si>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</si>
  <si>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</si>
  <si>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</si>
  <si>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</si>
  <si>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</si>
  <si>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</si>
  <si>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</si>
  <si>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</si>
  <si>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</si>
  <si>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</si>
  <si>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</si>
  <si>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</si>
  <si>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</si>
  <si>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</si>
  <si>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</si>
  <si>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</si>
  <si>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</si>
  <si>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</si>
  <si>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</si>
  <si>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</si>
  <si>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</si>
  <si>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</si>
  <si>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</si>
  <si>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</si>
  <si>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</si>
  <si>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</si>
  <si>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</si>
  <si>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</si>
  <si>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</si>
  <si>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</si>
  <si>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</si>
  <si>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</si>
  <si>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</si>
  <si>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</si>
  <si>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</si>
  <si>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</si>
  <si>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</si>
  <si>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</si>
  <si>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</si>
  <si>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</si>
  <si>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</si>
  <si>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</si>
  <si>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</si>
  <si>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</si>
  <si>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</si>
  <si>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</si>
  <si>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</si>
  <si>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</si>
  <si>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</si>
  <si>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</si>
  <si>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</si>
  <si>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</si>
  <si>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</si>
  <si>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</si>
  <si>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</si>
  <si>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</si>
  <si>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</si>
  <si>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</si>
  <si>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</si>
  <si>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</si>
  <si>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</si>
  <si>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</si>
  <si>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</si>
  <si>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</si>
  <si>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</si>
  <si>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</si>
  <si>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</si>
  <si>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</si>
  <si>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</si>
  <si>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</si>
  <si>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</si>
  <si>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</si>
  <si>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</si>
  <si>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</si>
  <si>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</si>
  <si>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</si>
  <si>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</si>
  <si>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</si>
  <si>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</si>
  <si>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</si>
  <si>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</si>
  <si>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</si>
  <si>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</si>
  <si>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</si>
  <si>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</si>
  <si>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</si>
  <si>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</si>
  <si>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</si>
  <si>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</si>
  <si>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</si>
  <si>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</si>
  <si>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</si>
  <si>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</si>
  <si>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</si>
  <si>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</si>
  <si>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</si>
  <si>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</si>
  <si>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</si>
  <si>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</si>
  <si>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</si>
  <si>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</si>
  <si>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</si>
  <si>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</si>
  <si>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</si>
  <si>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</si>
  <si>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</si>
  <si>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</si>
  <si>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</si>
  <si>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</si>
  <si>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</si>
  <si>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</si>
  <si>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</si>
  <si>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</si>
  <si>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</si>
  <si>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</si>
  <si>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</si>
  <si>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</si>
  <si>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</si>
  <si>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</si>
  <si>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</si>
  <si>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</si>
  <si>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</si>
  <si>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</si>
  <si>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</si>
  <si>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</si>
  <si>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</si>
  <si>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</si>
  <si>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</si>
  <si>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</si>
  <si>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</si>
  <si>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</si>
  <si>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</si>
  <si>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</si>
  <si>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</si>
  <si>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</si>
  <si>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</si>
  <si>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</si>
  <si>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</si>
  <si>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</si>
  <si>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</si>
  <si>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</si>
  <si>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</si>
  <si>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</si>
  <si>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</si>
  <si>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</si>
  <si>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</si>
  <si>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</si>
  <si>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</si>
  <si>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</si>
  <si>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</si>
  <si>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</si>
  <si>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</si>
  <si>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</si>
  <si>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</si>
  <si>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</si>
  <si>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</si>
  <si>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</si>
  <si>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</si>
  <si>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</si>
  <si>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</si>
  <si>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</si>
  <si>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</si>
  <si>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</si>
  <si>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</si>
  <si>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</si>
  <si>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</si>
  <si>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</si>
  <si>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</si>
  <si>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</si>
  <si>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</si>
  <si>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</si>
  <si>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</si>
  <si>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</si>
  <si>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</si>
  <si>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</si>
  <si>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</si>
  <si>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</si>
  <si>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</si>
  <si>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</si>
  <si>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</si>
  <si>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</si>
  <si>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</si>
  <si>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</si>
  <si>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</si>
  <si>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</si>
  <si>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</si>
  <si>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</si>
  <si>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</si>
  <si>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</si>
  <si>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</si>
  <si>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</si>
  <si>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</si>
  <si>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</si>
  <si>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</si>
  <si>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</si>
  <si>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</si>
  <si>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</si>
  <si>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</si>
  <si>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</si>
  <si>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</si>
  <si>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</si>
  <si>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</si>
  <si>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</si>
  <si>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</si>
  <si>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</si>
  <si>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</si>
  <si>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</si>
  <si>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</si>
  <si>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</si>
  <si>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</si>
  <si>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</si>
  <si>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</si>
  <si>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</si>
  <si>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</si>
  <si>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</si>
  <si>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</si>
  <si>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</si>
  <si>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</si>
  <si>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</si>
  <si>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</si>
  <si>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</si>
  <si>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</si>
  <si>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</si>
  <si>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</si>
  <si>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</si>
  <si>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</si>
  <si>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</si>
  <si>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</si>
  <si>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</si>
  <si>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</si>
  <si>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</si>
  <si>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</si>
  <si>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</si>
  <si>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</si>
  <si>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</si>
  <si>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</si>
  <si>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</si>
  <si>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</si>
  <si>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</si>
  <si>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</si>
  <si>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</si>
  <si>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</si>
  <si>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</si>
  <si>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</si>
  <si>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</si>
  <si>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</si>
  <si>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</si>
  <si>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</si>
  <si>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</si>
  <si>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</si>
  <si>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</si>
  <si>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</si>
  <si>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</si>
  <si>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</si>
  <si>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</si>
  <si>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</si>
  <si>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</si>
  <si>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</si>
  <si>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</si>
  <si>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</si>
  <si>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</si>
  <si>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</si>
  <si>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</si>
  <si>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</si>
  <si>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</si>
  <si>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</si>
  <si>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</si>
  <si>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</si>
  <si>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</si>
  <si>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</si>
  <si>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</si>
  <si>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</si>
  <si>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</si>
  <si>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</si>
  <si>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</si>
  <si>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</si>
  <si>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</si>
  <si>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</si>
  <si>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</si>
  <si>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</si>
  <si>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</si>
  <si>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</si>
  <si>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</si>
  <si>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</si>
  <si>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</si>
  <si>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</si>
  <si>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</si>
  <si>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</si>
  <si>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</si>
  <si>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</si>
  <si>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</si>
  <si>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</si>
  <si>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</si>
  <si>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</si>
  <si>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</si>
  <si>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</si>
  <si>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</si>
  <si>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</si>
  <si>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</si>
  <si>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</si>
  <si>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</si>
  <si>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</si>
  <si>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</si>
  <si>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</si>
  <si>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</si>
  <si>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</si>
  <si>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</si>
  <si>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</si>
  <si>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</si>
  <si>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</si>
  <si>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</si>
  <si>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</si>
  <si>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</si>
  <si>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</si>
  <si>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</si>
  <si>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</si>
  <si>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</si>
  <si>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</si>
  <si>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</si>
  <si>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</si>
  <si>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</si>
  <si>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</si>
  <si>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</si>
  <si>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</si>
  <si>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</si>
  <si>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</si>
  <si>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</si>
  <si>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</si>
  <si>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</si>
  <si>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</si>
  <si>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</si>
  <si>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</si>
  <si>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</si>
  <si>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</si>
  <si>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</si>
  <si>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</si>
  <si>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</si>
  <si>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</si>
  <si>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</si>
  <si>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</si>
  <si>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</si>
  <si>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</si>
  <si>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</si>
  <si>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</si>
  <si>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</si>
  <si>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</si>
  <si>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</si>
  <si>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</si>
  <si>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</si>
  <si>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</si>
  <si>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</si>
  <si>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</si>
  <si>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</si>
  <si>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</si>
  <si>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</si>
  <si>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</si>
  <si>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</si>
  <si>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</si>
  <si>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</si>
  <si>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</si>
  <si>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</si>
  <si>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</si>
  <si>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</si>
  <si>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</si>
  <si>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</si>
  <si>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</si>
  <si>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</si>
  <si>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</si>
  <si>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</si>
  <si>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</si>
  <si>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</si>
  <si>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</si>
  <si>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</si>
  <si>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</si>
  <si>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</si>
  <si>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</si>
  <si>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</si>
  <si>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</si>
  <si>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</si>
  <si>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</si>
  <si>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</si>
  <si>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</si>
  <si>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</si>
  <si>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</si>
  <si>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</si>
  <si>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</si>
  <si>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</si>
  <si>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</si>
  <si>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</si>
  <si>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</si>
  <si>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</si>
  <si>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</si>
  <si>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</si>
  <si>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</si>
  <si>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</si>
  <si>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</si>
  <si>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</si>
  <si>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</si>
  <si>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</si>
  <si>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</si>
  <si>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</si>
  <si>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</si>
  <si>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</si>
  <si>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</si>
  <si>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</si>
  <si>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</si>
  <si>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</si>
  <si>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</si>
  <si>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</si>
  <si>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</si>
  <si>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</si>
  <si>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</si>
  <si>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</si>
  <si>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</si>
  <si>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</si>
  <si>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</si>
  <si>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</si>
  <si>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</si>
  <si>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</si>
  <si>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</si>
  <si>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</si>
  <si>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</si>
  <si>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</si>
  <si>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</si>
  <si>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</si>
  <si>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</si>
  <si>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</si>
  <si>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</si>
  <si>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</si>
  <si>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</si>
  <si>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</si>
  <si>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</si>
  <si>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</si>
  <si>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</si>
  <si>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</si>
  <si>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</si>
  <si>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</si>
  <si>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</si>
  <si>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</si>
  <si>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</si>
  <si>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</si>
  <si>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</si>
  <si>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</si>
  <si>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</si>
  <si>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</si>
  <si>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</si>
  <si>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</si>
  <si>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</si>
  <si>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</si>
  <si>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</si>
  <si>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</si>
  <si>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</si>
  <si>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</si>
  <si>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</si>
  <si>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</si>
  <si>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</si>
  <si>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</si>
  <si>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</si>
  <si>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</si>
  <si>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</si>
  <si>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</si>
  <si>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</si>
  <si>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</si>
  <si>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</si>
  <si>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</si>
  <si>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</si>
  <si>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</si>
  <si>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</si>
  <si>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</si>
  <si>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</si>
  <si>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</si>
  <si>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</si>
  <si>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</si>
  <si>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</si>
  <si>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</si>
  <si>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</si>
  <si>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</si>
  <si>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</si>
  <si>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</si>
  <si>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</si>
  <si>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</si>
  <si>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</si>
  <si>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</si>
  <si>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</si>
  <si>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</si>
  <si>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</si>
  <si>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</si>
  <si>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</si>
  <si>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</si>
  <si>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</si>
  <si>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</si>
  <si>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</si>
  <si>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</si>
  <si>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</si>
  <si>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</si>
  <si>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</si>
  <si>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</si>
  <si>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</si>
  <si>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</si>
  <si>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</si>
  <si>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</si>
  <si>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</si>
  <si>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</si>
  <si>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</si>
  <si>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</si>
  <si>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</si>
  <si>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</si>
  <si>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</si>
  <si>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</si>
  <si>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</si>
  <si>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</si>
  <si>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</si>
  <si>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</si>
  <si>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</si>
  <si>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</si>
  <si>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</si>
  <si>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</si>
  <si>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</si>
  <si>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</si>
  <si>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</si>
  <si>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</si>
  <si>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</si>
  <si>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</si>
  <si>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</si>
  <si>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</si>
  <si>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</si>
  <si>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</si>
  <si>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</si>
  <si>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</si>
  <si>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</si>
  <si>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</si>
  <si>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</si>
  <si>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</si>
  <si>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</si>
  <si>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</si>
  <si>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</si>
  <si>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</si>
  <si>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</si>
  <si>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</si>
  <si>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</si>
  <si>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</si>
  <si>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</si>
  <si>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</si>
  <si>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</si>
  <si>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</si>
  <si>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</si>
  <si>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</si>
  <si>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</si>
  <si>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</si>
  <si>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</si>
  <si>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</si>
  <si>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</si>
  <si>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</si>
  <si>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</si>
  <si>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</si>
  <si>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</si>
  <si>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</si>
  <si>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</si>
  <si>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</si>
  <si>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</si>
  <si>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</si>
  <si>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</si>
  <si>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</si>
  <si>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</si>
  <si>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</si>
  <si>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</si>
  <si>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</si>
  <si>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</si>
  <si>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</si>
  <si>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</si>
  <si>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</si>
  <si>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</si>
  <si>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</si>
  <si>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</si>
  <si>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</si>
  <si>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</si>
  <si>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</si>
  <si>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</si>
  <si>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</si>
  <si>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</si>
  <si>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</si>
  <si>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</si>
  <si>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</si>
  <si>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</si>
  <si>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</si>
  <si>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</si>
  <si>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</si>
  <si>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</si>
  <si>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</si>
  <si>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</si>
  <si>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</si>
  <si>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</si>
  <si>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</si>
  <si>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</si>
  <si>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</si>
  <si>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</si>
  <si>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</si>
  <si>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</si>
  <si>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</si>
  <si>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</si>
  <si>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</si>
  <si>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</si>
  <si>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</si>
  <si>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</si>
  <si>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</si>
  <si>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</si>
  <si>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</si>
  <si>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</si>
  <si>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</si>
  <si>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</si>
  <si>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</si>
  <si>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</si>
  <si>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</si>
  <si>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</si>
  <si>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</si>
  <si>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</si>
  <si>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</si>
  <si>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</si>
  <si>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</si>
  <si>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</si>
  <si>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</si>
  <si>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</si>
  <si>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</si>
  <si>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</si>
  <si>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</si>
  <si>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</si>
  <si>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</si>
  <si>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</si>
  <si>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</si>
  <si>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</si>
  <si>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</si>
  <si>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</si>
  <si>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</si>
  <si>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</si>
  <si>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</si>
  <si>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</si>
  <si>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</si>
  <si>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</si>
  <si>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</si>
  <si>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</si>
  <si>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</si>
  <si>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</si>
  <si>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</si>
  <si>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</si>
  <si>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</si>
  <si>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</si>
  <si>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</si>
  <si>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</si>
  <si>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</si>
  <si>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</si>
  <si>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</si>
  <si>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</si>
  <si>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</si>
  <si>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</si>
  <si>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</si>
  <si>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</si>
  <si>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</si>
  <si>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</si>
  <si>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</si>
  <si>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</si>
  <si>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</si>
  <si>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</si>
  <si>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</si>
  <si>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</si>
  <si>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</si>
  <si>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</si>
  <si>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</si>
  <si>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</si>
  <si>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</si>
  <si>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</si>
  <si>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</si>
  <si>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</si>
  <si>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</si>
  <si>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</si>
  <si>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</si>
  <si>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</si>
  <si>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</si>
  <si>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</si>
  <si>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</si>
  <si>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</si>
  <si>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</si>
  <si>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</si>
  <si>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</si>
  <si>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</si>
  <si>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</si>
  <si>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</si>
  <si>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</si>
  <si>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</si>
  <si>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</si>
  <si>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</si>
  <si>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</si>
  <si>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</si>
  <si>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</si>
  <si>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</si>
  <si>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</si>
  <si>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</si>
  <si>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</si>
  <si>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</si>
  <si>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</si>
  <si>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</si>
  <si>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</si>
  <si>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</si>
  <si>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</si>
  <si>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</si>
  <si>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</si>
  <si>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</si>
  <si>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</si>
  <si>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</si>
  <si>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</si>
  <si>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</si>
  <si>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</si>
  <si>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</si>
  <si>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</si>
  <si>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</si>
  <si>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</si>
  <si>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</si>
  <si>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</si>
  <si>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</si>
  <si>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</si>
  <si>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</si>
  <si>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</si>
  <si>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</si>
  <si>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</si>
  <si>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</si>
  <si>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</si>
  <si>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</si>
  <si>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</si>
  <si>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</si>
  <si>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</si>
  <si>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</si>
  <si>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</si>
  <si>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</si>
  <si>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</si>
  <si>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</si>
  <si>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</si>
  <si>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</si>
  <si>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</si>
  <si>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</si>
  <si>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</si>
  <si>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</si>
  <si>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</si>
  <si>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</si>
  <si>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</si>
  <si>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</si>
  <si>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</si>
  <si>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</si>
  <si>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</si>
  <si>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</si>
  <si>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</si>
  <si>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</si>
  <si>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</si>
  <si>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</si>
  <si>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</si>
  <si>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</si>
  <si>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</si>
  <si>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</si>
  <si>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</si>
  <si>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</si>
  <si>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</si>
  <si>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</si>
  <si>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</si>
  <si>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</si>
  <si>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</si>
  <si>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</si>
  <si>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</si>
  <si>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</si>
  <si>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</si>
  <si>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</si>
  <si>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</si>
  <si>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</si>
  <si>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</si>
  <si>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</si>
  <si>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</si>
  <si>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</si>
  <si>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</si>
  <si>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</si>
  <si>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</si>
  <si>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</si>
  <si>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</si>
  <si>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</si>
  <si>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</si>
  <si>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</si>
  <si>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</si>
  <si>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</si>
  <si>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</si>
  <si>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</si>
  <si>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</si>
  <si>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</si>
  <si>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</si>
  <si>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</si>
  <si>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</si>
  <si>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</si>
  <si>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</si>
  <si>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</si>
  <si>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</si>
  <si>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</si>
  <si>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</si>
  <si>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</si>
  <si>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</si>
  <si>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</si>
  <si>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</si>
  <si>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</si>
  <si>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</si>
  <si>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</si>
  <si>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</si>
  <si>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</si>
  <si>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</si>
  <si>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</si>
  <si>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</si>
  <si>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</si>
  <si>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</si>
  <si>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</si>
  <si>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</si>
  <si>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</si>
  <si>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</si>
  <si>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</si>
  <si>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</si>
  <si>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</si>
  <si>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</si>
  <si>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</si>
  <si>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</si>
  <si>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</si>
  <si>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</si>
  <si>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</si>
  <si>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</si>
  <si>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</si>
  <si>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</si>
  <si>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</si>
  <si>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</si>
  <si>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</si>
  <si>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</si>
  <si>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</si>
  <si>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</si>
  <si>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</si>
  <si>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</si>
  <si>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</si>
  <si>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</si>
  <si>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</si>
  <si>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</si>
  <si>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</si>
  <si>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</si>
  <si>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</si>
  <si>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</si>
  <si>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</si>
  <si>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</si>
  <si>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</si>
  <si>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</si>
  <si>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</si>
  <si>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</si>
  <si>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</si>
  <si>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</si>
  <si>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</si>
  <si>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</si>
  <si>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</si>
  <si>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</si>
  <si>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</si>
  <si>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</si>
  <si>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</si>
  <si>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</si>
  <si>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</si>
  <si>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</si>
  <si>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</si>
  <si>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</si>
  <si>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</si>
  <si>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</si>
  <si>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</si>
  <si>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</si>
  <si>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</si>
  <si>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</si>
  <si>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</si>
  <si>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</si>
  <si>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</si>
  <si>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</si>
  <si>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</si>
  <si>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</si>
  <si>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</si>
  <si>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</si>
  <si>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</si>
  <si>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</si>
  <si>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</si>
  <si>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</si>
  <si>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</si>
  <si>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</si>
  <si>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</si>
  <si>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</si>
  <si>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</si>
  <si>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</si>
  <si>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</si>
  <si>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</si>
  <si>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</si>
  <si>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</si>
  <si>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</si>
  <si>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</si>
  <si>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</si>
  <si>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</si>
  <si>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</si>
  <si>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</si>
  <si>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</si>
  <si>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</si>
  <si>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</si>
  <si>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</si>
  <si>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</si>
  <si>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</si>
  <si>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</si>
  <si>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</si>
  <si>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</si>
  <si>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</si>
  <si>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</si>
  <si>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</si>
  <si>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</si>
  <si>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</si>
  <si>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</si>
  <si>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</si>
  <si>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</si>
  <si>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</si>
  <si>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</si>
  <si>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</si>
  <si>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</si>
  <si>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</si>
  <si>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</si>
  <si>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</si>
  <si>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</si>
  <si>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</si>
  <si>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</si>
  <si>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</si>
  <si>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</si>
  <si>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</si>
  <si>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</si>
  <si>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</si>
  <si>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</si>
  <si>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</si>
  <si>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</si>
  <si>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</si>
  <si>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</si>
  <si>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</si>
  <si>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</si>
  <si>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</si>
  <si>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</si>
  <si>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</si>
  <si>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</si>
  <si>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</si>
  <si>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</si>
  <si>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</si>
  <si>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</si>
  <si>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</si>
  <si>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</si>
  <si>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</si>
  <si>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</si>
  <si>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</si>
  <si>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</si>
  <si>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</si>
  <si>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</si>
  <si>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</si>
  <si>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</si>
  <si>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</si>
  <si>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</si>
  <si>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</si>
  <si>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</si>
  <si>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</si>
  <si>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</si>
  <si>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</si>
  <si>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</si>
  <si>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</si>
  <si>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</si>
  <si>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</si>
  <si>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</si>
  <si>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</si>
  <si>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</si>
  <si>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</si>
  <si>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</si>
  <si>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</si>
  <si>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</si>
  <si>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</si>
  <si>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</si>
  <si>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</si>
  <si>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</si>
  <si>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</si>
  <si>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</si>
  <si>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</si>
  <si>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</si>
  <si>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</si>
  <si>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</si>
  <si>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</si>
  <si>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</si>
  <si>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</si>
  <si>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</si>
  <si>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</si>
  <si>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</si>
  <si>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</si>
  <si>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</si>
  <si>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</si>
  <si>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</si>
  <si>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</si>
  <si>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</si>
  <si>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</si>
  <si>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</si>
  <si>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</si>
  <si>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</si>
  <si>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</si>
  <si>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</si>
  <si>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</si>
  <si>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</si>
  <si>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</si>
  <si>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</si>
  <si>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</si>
  <si>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</si>
  <si>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</si>
  <si>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</si>
  <si>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</si>
  <si>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</si>
  <si>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</si>
  <si>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</si>
  <si>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</si>
  <si>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</si>
  <si>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</si>
  <si>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</si>
  <si>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</si>
  <si>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</si>
  <si>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</si>
  <si>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</si>
  <si>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</si>
  <si>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</si>
  <si>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</si>
  <si>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</si>
  <si>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</si>
  <si>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</si>
  <si>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</si>
  <si>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</si>
  <si>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</si>
  <si>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</si>
  <si>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</si>
  <si>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</si>
  <si>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</si>
  <si>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</si>
  <si>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</si>
  <si>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</si>
  <si>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</si>
  <si>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</si>
  <si>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</si>
  <si>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</si>
  <si>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</si>
  <si>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</si>
  <si>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</si>
  <si>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</si>
  <si>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</si>
  <si>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</si>
  <si>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</si>
  <si>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</si>
  <si>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</si>
  <si>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</si>
  <si>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</si>
  <si>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</si>
  <si>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</si>
  <si>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</si>
  <si>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</si>
  <si>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</si>
  <si>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</si>
  <si>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</si>
  <si>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</si>
  <si>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</si>
  <si>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</si>
  <si>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</si>
  <si>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</si>
  <si>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</si>
  <si>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</si>
  <si>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</si>
  <si>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</si>
  <si>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</si>
  <si>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</si>
  <si>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</si>
  <si>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</si>
  <si>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</si>
  <si>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</si>
  <si>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</si>
  <si>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</si>
  <si>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</si>
  <si>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</si>
  <si>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</si>
  <si>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</si>
  <si>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</si>
  <si>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</si>
  <si>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</si>
  <si>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</si>
  <si>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</si>
  <si>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</si>
  <si>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</si>
  <si>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</si>
  <si>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</si>
  <si>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</si>
  <si>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</si>
  <si>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</si>
  <si>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</si>
  <si>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</si>
  <si>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</si>
  <si>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</si>
  <si>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</si>
  <si>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</si>
  <si>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</si>
  <si>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</si>
  <si>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</si>
  <si>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</si>
  <si>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</si>
  <si>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</si>
  <si>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</si>
  <si>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</si>
  <si>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</si>
  <si>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</si>
  <si>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</si>
  <si>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</si>
  <si>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</si>
  <si>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</si>
  <si>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</si>
  <si>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</si>
  <si>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</si>
  <si>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</si>
  <si>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</si>
  <si>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</si>
  <si>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</si>
  <si>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</si>
  <si>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</si>
  <si>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</si>
  <si>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</si>
  <si>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</si>
  <si>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</si>
  <si>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</si>
  <si>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</si>
  <si>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</si>
  <si>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</si>
  <si>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</si>
  <si>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</si>
  <si>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</si>
  <si>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</si>
  <si>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</si>
  <si>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</si>
  <si>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</si>
  <si>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</si>
  <si>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</si>
  <si>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</si>
  <si>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</si>
  <si>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</si>
  <si>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</si>
  <si>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</si>
  <si>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</si>
  <si>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</si>
  <si>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</si>
  <si>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</si>
  <si>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</si>
  <si>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</si>
  <si>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</si>
  <si>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</si>
  <si>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</si>
  <si>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</si>
  <si>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</si>
  <si>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</si>
  <si>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</si>
  <si>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</si>
  <si>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</si>
  <si>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</si>
  <si>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</si>
  <si>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</si>
  <si>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</si>
  <si>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</si>
  <si>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</si>
  <si>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</si>
  <si>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</si>
  <si>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</si>
  <si>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</si>
  <si>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</si>
  <si>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</si>
  <si>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</si>
  <si>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</si>
  <si>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</si>
  <si>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</si>
  <si>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</si>
  <si>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</si>
  <si>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</si>
  <si>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</si>
  <si>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</si>
  <si>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</si>
  <si>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</si>
  <si>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</si>
  <si>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</si>
  <si>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</si>
  <si>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</si>
  <si>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</si>
  <si>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</si>
  <si>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</si>
  <si>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</si>
  <si>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</si>
  <si>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</si>
  <si>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</si>
  <si>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</si>
  <si>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</si>
  <si>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</si>
  <si>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</si>
  <si>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</si>
  <si>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</si>
  <si>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</si>
  <si>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</si>
  <si>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</si>
  <si>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</si>
  <si>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</si>
  <si>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</si>
  <si>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</si>
  <si>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</si>
  <si>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</si>
  <si>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</si>
  <si>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</si>
  <si>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</si>
  <si>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</si>
  <si>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</si>
  <si>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</si>
  <si>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</si>
  <si>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</si>
  <si>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</si>
  <si>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</si>
  <si>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</si>
  <si>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</si>
  <si>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</si>
  <si>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</si>
  <si>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</si>
  <si>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</si>
  <si>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</si>
  <si>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</si>
  <si>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</si>
  <si>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</si>
  <si>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</si>
  <si>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</si>
  <si>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</si>
  <si>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</si>
  <si>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</si>
  <si>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</si>
  <si>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</si>
  <si>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</si>
  <si>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</si>
  <si>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</si>
  <si>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</si>
  <si>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</si>
  <si>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</si>
  <si>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</si>
  <si>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</si>
  <si>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</si>
  <si>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</si>
  <si>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</si>
  <si>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</si>
  <si>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</si>
  <si>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</si>
  <si>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</si>
  <si>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</si>
  <si>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</si>
  <si>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</si>
  <si>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</si>
  <si>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</si>
  <si>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</si>
  <si>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</si>
  <si>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</si>
  <si>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</si>
  <si>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</si>
  <si>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</si>
  <si>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</si>
  <si>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</si>
  <si>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</si>
  <si>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</si>
  <si>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</si>
  <si>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</si>
  <si>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</si>
  <si>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</si>
  <si>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</si>
  <si>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</si>
  <si>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</si>
  <si>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</si>
  <si>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</si>
  <si>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</si>
  <si>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</si>
  <si>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</si>
  <si>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</si>
  <si>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</si>
  <si>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</si>
  <si>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</si>
  <si>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</si>
  <si>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</si>
  <si>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</si>
  <si>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</si>
  <si>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</si>
  <si>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</si>
  <si>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</si>
  <si>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</si>
  <si>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</si>
  <si>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</si>
  <si>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</si>
  <si>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</si>
  <si>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</si>
  <si>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</si>
  <si>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</si>
  <si>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</si>
  <si>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</si>
  <si>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</si>
  <si>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</si>
  <si>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</si>
  <si>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</si>
  <si>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</si>
  <si>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</si>
  <si>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</si>
  <si>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</si>
  <si>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</si>
  <si>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</si>
  <si>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</si>
  <si>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</si>
  <si>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</si>
  <si>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</si>
  <si>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</si>
  <si>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</si>
  <si>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</si>
  <si>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</si>
  <si>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</si>
  <si>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</si>
  <si>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</si>
  <si>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</si>
  <si>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</si>
  <si>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</si>
  <si>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</si>
  <si>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</si>
  <si>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</si>
  <si>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</si>
  <si>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</si>
  <si>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</si>
  <si>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</si>
  <si>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</si>
  <si>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</si>
  <si>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</si>
  <si>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</si>
  <si>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</si>
  <si>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</si>
  <si>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</si>
  <si>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</si>
  <si>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</si>
  <si>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</si>
  <si>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</si>
  <si>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</si>
  <si>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</si>
  <si>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</si>
  <si>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</si>
  <si>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</si>
  <si>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</si>
  <si>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</si>
  <si>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</si>
  <si>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</si>
  <si>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</si>
  <si>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</si>
  <si>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</si>
  <si>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</si>
  <si>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</si>
  <si>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</si>
  <si>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</si>
  <si>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</si>
  <si>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</si>
  <si>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</si>
  <si>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</si>
  <si>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</si>
  <si>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</si>
  <si>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</si>
  <si>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</si>
  <si>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</si>
  <si>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</si>
  <si>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</si>
  <si>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</si>
  <si>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</si>
  <si>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</si>
  <si>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</si>
  <si>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</si>
  <si>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</si>
  <si>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</si>
  <si>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</si>
  <si>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</si>
  <si>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</si>
  <si>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</si>
  <si>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</si>
  <si>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</si>
  <si>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</si>
  <si>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</si>
  <si>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</si>
  <si>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</si>
  <si>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</si>
  <si>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</si>
  <si>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</si>
  <si>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</si>
  <si>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</si>
  <si>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</si>
  <si>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</si>
  <si>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</si>
  <si>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</si>
  <si>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</si>
  <si>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</si>
  <si>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</si>
  <si>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</si>
  <si>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</si>
  <si>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</si>
  <si>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</si>
  <si>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</si>
  <si>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</si>
  <si>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</si>
  <si>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</si>
  <si>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</si>
  <si>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</si>
  <si>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</si>
  <si>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</si>
  <si>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</si>
  <si>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</si>
  <si>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</si>
  <si>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</si>
  <si>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</si>
  <si>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</si>
  <si>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</si>
  <si>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</si>
  <si>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</si>
  <si>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</si>
  <si>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</si>
  <si>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</si>
  <si>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</si>
  <si>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</si>
  <si>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</si>
  <si>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</si>
  <si>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</si>
  <si>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</si>
  <si>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</si>
  <si>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</si>
  <si>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</si>
  <si>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</si>
  <si>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</si>
  <si>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</si>
  <si>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</si>
  <si>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</si>
  <si>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</si>
  <si>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</si>
  <si>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</si>
  <si>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</si>
  <si>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</si>
  <si>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</si>
  <si>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</si>
  <si>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</si>
  <si>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</si>
  <si>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</si>
  <si>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</si>
  <si>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</si>
  <si>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</si>
  <si>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</si>
  <si>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</si>
  <si>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</si>
  <si>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</si>
  <si>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</si>
  <si>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</si>
  <si>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</si>
  <si>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</si>
  <si>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</si>
  <si>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</si>
  <si>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</si>
  <si>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</si>
  <si>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</si>
  <si>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</si>
  <si>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</si>
  <si>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</si>
  <si>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</si>
  <si>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</si>
  <si>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</si>
  <si>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</si>
  <si>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</si>
  <si>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</si>
  <si>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</si>
  <si>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</si>
  <si>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</si>
  <si>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</si>
  <si>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</si>
  <si>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</si>
  <si>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</si>
  <si>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</si>
  <si>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</si>
  <si>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</si>
  <si>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</si>
  <si>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</si>
  <si>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</si>
  <si>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</si>
  <si>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</si>
  <si>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</si>
  <si>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</si>
  <si>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</si>
  <si>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</si>
  <si>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</si>
  <si>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</si>
  <si>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</si>
  <si>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</si>
  <si>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</si>
  <si>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</si>
  <si>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</si>
  <si>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</si>
  <si>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</si>
  <si>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</si>
  <si>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</si>
  <si>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</si>
  <si>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</si>
  <si>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</si>
  <si>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</si>
  <si>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</si>
  <si>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</si>
  <si>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</si>
  <si>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</si>
  <si>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</si>
  <si>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</si>
  <si>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</si>
  <si>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</si>
  <si>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</si>
  <si>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</si>
  <si>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</si>
  <si>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</si>
  <si>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</si>
  <si>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</si>
  <si>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</si>
  <si>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</si>
  <si>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</si>
  <si>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</si>
  <si>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</si>
  <si>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</si>
  <si>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</si>
  <si>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</si>
  <si>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</si>
  <si>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</si>
  <si>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</si>
  <si>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</si>
  <si>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</si>
  <si>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</si>
  <si>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</si>
  <si>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</si>
  <si>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</si>
  <si>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</si>
  <si>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</si>
  <si>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</si>
  <si>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</si>
  <si>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</si>
  <si>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</si>
  <si>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</si>
  <si>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</si>
  <si>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</si>
  <si>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</si>
  <si>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</si>
  <si>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</si>
  <si>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</si>
  <si>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</si>
  <si>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</si>
  <si>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</si>
  <si>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</si>
  <si>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</si>
  <si>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</si>
  <si>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</si>
  <si>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</si>
  <si>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</si>
  <si>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</si>
  <si>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</si>
  <si>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</si>
  <si>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</si>
  <si>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</si>
  <si>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</si>
  <si>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</si>
  <si>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</si>
  <si>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</si>
  <si>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</si>
  <si>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</si>
  <si>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</si>
  <si>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</si>
  <si>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</si>
  <si>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</si>
  <si>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</si>
  <si>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</si>
  <si>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</si>
  <si>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</si>
  <si>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</si>
  <si>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</si>
  <si>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</si>
  <si>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</si>
  <si>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</si>
  <si>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</si>
  <si>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</si>
  <si>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</si>
  <si>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</si>
  <si>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</si>
  <si>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</si>
  <si>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</si>
  <si>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</si>
  <si>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</si>
  <si>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</si>
  <si>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</si>
  <si>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</si>
  <si>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</si>
  <si>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</si>
  <si>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</si>
  <si>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</si>
  <si>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</si>
  <si>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</si>
  <si>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</si>
  <si>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</si>
  <si>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</si>
  <si>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</si>
  <si>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</si>
  <si>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</si>
  <si>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</si>
  <si>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</si>
  <si>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</si>
  <si>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</si>
  <si>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</si>
  <si>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</si>
  <si>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</si>
  <si>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</si>
  <si>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</si>
  <si>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</si>
  <si>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</si>
  <si>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</si>
  <si>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</si>
  <si>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</si>
  <si>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</si>
  <si>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</si>
  <si>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</si>
  <si>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</si>
  <si>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</si>
  <si>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</si>
  <si>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</si>
  <si>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</si>
  <si>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</si>
  <si>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</si>
  <si>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</si>
  <si>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</si>
  <si>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</si>
  <si>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</si>
  <si>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</si>
  <si>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</si>
  <si>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</si>
  <si>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</si>
  <si>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</si>
  <si>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</si>
  <si>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</si>
  <si>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</si>
  <si>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</si>
  <si>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</si>
  <si>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</si>
  <si>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</si>
  <si>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</si>
  <si>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</si>
  <si>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</si>
  <si>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</si>
  <si>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</si>
  <si>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</si>
  <si>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</si>
  <si>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</si>
  <si>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</si>
  <si>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</si>
  <si>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</si>
  <si>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</si>
  <si>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</si>
  <si>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</si>
  <si>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</si>
  <si>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</si>
  <si>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</si>
  <si>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</si>
  <si>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</si>
  <si>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</si>
  <si>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</si>
  <si>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</si>
  <si>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</si>
  <si>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</si>
  <si>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</si>
  <si>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</si>
  <si>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</si>
  <si>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</si>
  <si>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</si>
  <si>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</si>
  <si>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</si>
  <si>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</si>
  <si>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</si>
  <si>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</si>
  <si>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</si>
  <si>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</si>
  <si>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</si>
  <si>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</si>
  <si>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</si>
  <si>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</si>
  <si>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</si>
  <si>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</si>
  <si>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</si>
  <si>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</si>
  <si>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</si>
  <si>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</si>
  <si>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</si>
  <si>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</si>
  <si>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</si>
  <si>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</si>
  <si>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</si>
  <si>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</si>
  <si>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</si>
  <si>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</si>
  <si>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</si>
  <si>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</si>
  <si>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</si>
  <si>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</si>
  <si>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</si>
  <si>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</si>
  <si>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</si>
  <si>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</si>
  <si>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</si>
  <si>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</si>
  <si>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</si>
  <si>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</si>
  <si>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</si>
  <si>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</si>
  <si>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</si>
  <si>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</si>
  <si>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</si>
  <si>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</si>
  <si>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</si>
  <si>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</si>
  <si>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</si>
  <si>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</si>
  <si>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</si>
  <si>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</si>
  <si>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</si>
  <si>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</si>
  <si>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</si>
  <si>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</si>
  <si>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</si>
  <si>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</si>
  <si>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</si>
  <si>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</si>
  <si>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</si>
  <si>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</si>
  <si>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</si>
  <si>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</si>
  <si>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</si>
  <si>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</si>
  <si>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</si>
  <si>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</si>
  <si>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</si>
  <si>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</si>
  <si>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</si>
  <si>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</si>
  <si>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</si>
  <si>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</si>
  <si>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</si>
  <si>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</si>
  <si>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</si>
  <si>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</si>
  <si>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</si>
  <si>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</si>
  <si>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</si>
  <si>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</si>
  <si>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</si>
  <si>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</si>
  <si>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</si>
  <si>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</si>
  <si>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</si>
  <si>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</si>
  <si>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</si>
  <si>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</si>
  <si>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</si>
  <si>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</si>
  <si>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</si>
  <si>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</si>
  <si>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</si>
  <si>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</si>
  <si>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</si>
  <si>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</si>
  <si>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</si>
  <si>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</si>
  <si>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</si>
  <si>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</si>
  <si>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</si>
  <si>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</si>
  <si>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</si>
  <si>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</si>
  <si>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</si>
  <si>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</si>
  <si>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</si>
  <si>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</si>
  <si>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</si>
  <si>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</si>
  <si>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</si>
  <si>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</si>
  <si>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</si>
  <si>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</si>
  <si>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</si>
  <si>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</si>
  <si>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</si>
  <si>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</si>
  <si>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</si>
  <si>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</si>
  <si>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</si>
  <si>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</si>
  <si>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</si>
  <si>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</si>
  <si>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</si>
  <si>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</si>
  <si>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</si>
  <si>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</si>
  <si>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</si>
  <si>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</si>
  <si>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</si>
  <si>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</si>
  <si>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</si>
  <si>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</si>
  <si>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</si>
  <si>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</si>
  <si>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</si>
  <si>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</si>
  <si>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</si>
  <si>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</si>
  <si>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</si>
  <si>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</si>
  <si>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</si>
  <si>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</si>
  <si>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</si>
  <si>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</si>
  <si>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</si>
  <si>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</si>
  <si>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</si>
  <si>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</si>
  <si>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</si>
  <si>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</si>
  <si>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</si>
  <si>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</si>
  <si>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</si>
  <si>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</si>
  <si>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</si>
  <si>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</si>
  <si>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</si>
  <si>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</si>
  <si>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</si>
  <si>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</si>
  <si>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</si>
  <si>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</si>
  <si>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</si>
  <si>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</si>
  <si>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</si>
  <si>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</si>
  <si>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</si>
  <si>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</si>
  <si>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</si>
  <si>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</si>
  <si>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</si>
  <si>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</si>
  <si>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</si>
  <si>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</si>
  <si>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</si>
  <si>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</si>
  <si>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</si>
  <si>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</si>
  <si>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</si>
  <si>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</si>
  <si>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</si>
  <si>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</si>
  <si>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</si>
  <si>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</si>
  <si>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</si>
  <si>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</si>
  <si>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</si>
  <si>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</si>
  <si>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</si>
  <si>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</si>
  <si>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</si>
  <si>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</si>
  <si>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</si>
  <si>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</si>
  <si>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</si>
  <si>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</si>
  <si>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</si>
  <si>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</si>
  <si>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</si>
  <si>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</si>
  <si>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</si>
  <si>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</si>
  <si>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</si>
  <si>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</si>
  <si>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</si>
  <si>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</si>
  <si>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</si>
  <si>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</si>
  <si>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</si>
  <si>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</si>
  <si>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</si>
  <si>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</si>
  <si>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</si>
  <si>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</si>
  <si>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</si>
  <si>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</si>
  <si>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</si>
  <si>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</si>
  <si>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</si>
  <si>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</si>
  <si>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</si>
  <si>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</si>
  <si>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</si>
  <si>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</si>
  <si>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</si>
  <si>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</si>
  <si>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</si>
  <si>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</si>
  <si>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</si>
  <si>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</si>
  <si>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</si>
  <si>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</si>
  <si>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</si>
  <si>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</si>
  <si>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</si>
  <si>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</si>
  <si>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</si>
  <si>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</si>
  <si>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</si>
  <si>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</si>
  <si>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</si>
  <si>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</si>
  <si>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</si>
  <si>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</si>
  <si>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</si>
  <si>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</si>
  <si>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</si>
  <si>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</si>
  <si>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</si>
  <si>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</si>
  <si>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</si>
  <si>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</si>
  <si>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</si>
  <si>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</si>
  <si>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</si>
  <si>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</si>
  <si>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</si>
  <si>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</si>
  <si>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</si>
  <si>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</si>
  <si>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</si>
  <si>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</si>
  <si>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</si>
  <si>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</si>
  <si>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</si>
  <si>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</si>
  <si>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</si>
  <si>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</si>
  <si>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</si>
  <si>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</si>
  <si>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</si>
  <si>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</si>
  <si>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</si>
  <si>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</si>
  <si>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</si>
  <si>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</si>
  <si>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</si>
  <si>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</si>
  <si>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</si>
  <si>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</si>
  <si>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</si>
  <si>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</si>
  <si>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</si>
  <si>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</si>
  <si>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</si>
  <si>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</si>
  <si>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</si>
  <si>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</si>
  <si>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</si>
  <si>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</si>
  <si>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</si>
  <si>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</si>
  <si>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</si>
  <si>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</si>
  <si>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</si>
  <si>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</si>
  <si>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</si>
  <si>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</si>
  <si>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</si>
  <si>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</si>
  <si>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</si>
  <si>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</si>
  <si>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</si>
  <si>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</si>
  <si>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</si>
  <si>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</si>
  <si>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</si>
  <si>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</si>
  <si>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</si>
  <si>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</si>
  <si>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</si>
  <si>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</si>
  <si>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</si>
  <si>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</si>
  <si>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</si>
  <si>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</si>
  <si>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</si>
  <si>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</si>
  <si>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</si>
  <si>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</si>
  <si>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</si>
  <si>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</si>
  <si>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</si>
  <si>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</si>
  <si>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</si>
  <si>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</si>
  <si>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</si>
  <si>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</si>
  <si>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</si>
  <si>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</si>
  <si>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</si>
  <si>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</si>
  <si>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</si>
  <si>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</si>
  <si>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</si>
  <si>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</si>
  <si>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</si>
  <si>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</si>
  <si>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</si>
  <si>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</si>
  <si>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</si>
  <si>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</si>
  <si>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</si>
  <si>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</si>
  <si>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</si>
  <si>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</si>
  <si>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</si>
  <si>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</si>
  <si>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</si>
  <si>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</si>
  <si>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</si>
  <si>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</si>
  <si>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</si>
  <si>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</si>
  <si>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</si>
  <si>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</si>
  <si>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</si>
  <si>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</si>
  <si>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</si>
  <si>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</si>
  <si>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</si>
  <si>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</si>
  <si>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</si>
  <si>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</si>
  <si>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</si>
  <si>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</si>
  <si>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</si>
  <si>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</si>
  <si>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</si>
  <si>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</si>
  <si>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</si>
  <si>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</si>
  <si>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</si>
  <si>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</si>
  <si>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</si>
  <si>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</si>
  <si>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</si>
  <si>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</si>
  <si>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</si>
  <si>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</si>
  <si>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</si>
  <si>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</si>
  <si>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</si>
  <si>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</si>
  <si>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</si>
  <si>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</si>
  <si>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</si>
  <si>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</si>
  <si>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</si>
  <si>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</si>
  <si>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</si>
  <si>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</si>
  <si>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</si>
  <si>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</si>
  <si>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</si>
  <si>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</si>
  <si>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</si>
  <si>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</si>
  <si>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</si>
  <si>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</si>
  <si>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</si>
  <si>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</si>
  <si>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</si>
  <si>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</si>
  <si>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</si>
  <si>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</si>
  <si>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</si>
  <si>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</si>
  <si>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</si>
  <si>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</si>
  <si>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</si>
  <si>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</si>
  <si>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</si>
  <si>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</si>
  <si>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</si>
  <si>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</si>
  <si>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</si>
  <si>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</si>
  <si>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</si>
  <si>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</si>
  <si>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</si>
  <si>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</si>
  <si>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</si>
  <si>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</si>
  <si>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</si>
  <si>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</si>
  <si>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</si>
  <si>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</si>
  <si>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</si>
  <si>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</si>
  <si>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</si>
  <si>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</si>
  <si>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</si>
  <si>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</si>
  <si>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</si>
  <si>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</si>
  <si>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</si>
  <si>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</si>
  <si>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</si>
  <si>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</si>
  <si>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</si>
  <si>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</si>
  <si>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</si>
  <si>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</si>
  <si>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</si>
  <si>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</si>
  <si>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</si>
  <si>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</si>
  <si>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</si>
  <si>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</si>
  <si>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</si>
  <si>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</si>
  <si>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</si>
  <si>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</si>
  <si>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</si>
  <si>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</si>
  <si>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</si>
  <si>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</si>
  <si>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</si>
  <si>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</si>
  <si>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</si>
  <si>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</si>
  <si>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</si>
  <si>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</si>
  <si>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</si>
  <si>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</si>
  <si>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</si>
  <si>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</si>
  <si>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</si>
  <si>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</si>
  <si>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</si>
  <si>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</si>
  <si>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</si>
  <si>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</si>
  <si>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</si>
  <si>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</si>
  <si>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</si>
  <si>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</si>
  <si>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</si>
  <si>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</si>
  <si>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</si>
  <si>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</si>
  <si>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</si>
  <si>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</si>
  <si>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</si>
  <si>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</si>
  <si>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</si>
  <si>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</si>
  <si>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</si>
  <si>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</si>
  <si>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</si>
  <si>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</si>
  <si>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</si>
  <si>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</si>
  <si>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</si>
  <si>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</si>
  <si>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</si>
  <si>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</si>
  <si>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</si>
  <si>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</si>
  <si>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</si>
  <si>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</si>
  <si>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</si>
  <si>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</si>
  <si>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</si>
  <si>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</si>
  <si>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</si>
  <si>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</si>
  <si>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</si>
  <si>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</si>
  <si>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</si>
  <si>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</si>
  <si>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</si>
  <si>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</si>
  <si>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</si>
  <si>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</si>
  <si>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</si>
  <si>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</si>
  <si>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</si>
  <si>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</si>
  <si>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</si>
  <si>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</si>
  <si>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</si>
  <si>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</si>
  <si>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</si>
  <si>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</si>
  <si>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</si>
  <si>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</si>
  <si>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</si>
  <si>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</si>
  <si>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</si>
  <si>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</si>
  <si>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</si>
  <si>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</si>
  <si>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</si>
  <si>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</si>
  <si>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</si>
  <si>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</si>
  <si>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</si>
  <si>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</si>
  <si>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</si>
  <si>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</si>
  <si>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</si>
  <si>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</si>
  <si>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</si>
  <si>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</si>
  <si>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</si>
  <si>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</si>
  <si>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</si>
  <si>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</si>
  <si>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</si>
  <si>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</si>
  <si>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</si>
  <si>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</si>
  <si>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</si>
  <si>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</si>
  <si>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</si>
  <si>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</si>
  <si>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</si>
  <si>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</si>
  <si>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</si>
  <si>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</si>
  <si>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</si>
  <si>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</si>
  <si>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</si>
  <si>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</si>
  <si>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</si>
  <si>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</si>
  <si>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</si>
  <si>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</si>
  <si>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</si>
  <si>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</si>
  <si>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</si>
  <si>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</si>
  <si>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</si>
  <si>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</si>
  <si>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</si>
  <si>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</si>
  <si>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</si>
  <si>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</si>
  <si>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</si>
  <si>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</si>
  <si>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</si>
  <si>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</si>
  <si>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</si>
  <si>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</si>
  <si>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</si>
  <si>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</si>
  <si>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</si>
  <si>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</si>
  <si>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</si>
  <si>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</si>
  <si>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</si>
  <si>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</si>
  <si>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</si>
  <si>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</si>
  <si>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</si>
  <si>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</si>
  <si>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</si>
  <si>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</si>
  <si>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</si>
  <si>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</si>
  <si>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</si>
  <si>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</si>
  <si>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</si>
  <si>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</si>
  <si>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</si>
  <si>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</si>
  <si>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</si>
  <si>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</si>
  <si>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</si>
  <si>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</si>
  <si>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</si>
  <si>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</si>
  <si>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</si>
  <si>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</si>
  <si>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</si>
  <si>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</si>
  <si>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</si>
  <si>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</si>
  <si>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</si>
  <si>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</si>
  <si>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</si>
  <si>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</si>
  <si>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</si>
  <si>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</si>
  <si>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</si>
  <si>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</si>
  <si>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</si>
  <si>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</si>
  <si>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</si>
  <si>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</si>
  <si>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</si>
  <si>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</si>
  <si>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</si>
  <si>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</si>
  <si>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</si>
  <si>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</si>
  <si>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</si>
  <si>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</si>
  <si>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</si>
  <si>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</si>
  <si>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</si>
  <si>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</si>
  <si>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</si>
  <si>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</si>
  <si>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</si>
  <si>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</si>
  <si>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</si>
  <si>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</si>
  <si>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</si>
  <si>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</si>
  <si>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</si>
  <si>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</si>
  <si>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</si>
  <si>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</si>
  <si>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</si>
  <si>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</si>
  <si>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</si>
  <si>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</si>
  <si>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</si>
  <si>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</si>
  <si>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</si>
  <si>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</si>
  <si>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</si>
  <si>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</si>
  <si>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</si>
  <si>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</si>
  <si>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</si>
  <si>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</si>
  <si>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</si>
  <si>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</si>
  <si>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</si>
  <si>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</si>
  <si>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</si>
  <si>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</si>
  <si>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</si>
  <si>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</si>
  <si>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</si>
  <si>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</si>
  <si>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</si>
  <si>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</si>
  <si>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</si>
  <si>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</si>
  <si>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</si>
  <si>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</si>
  <si>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</si>
  <si>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</si>
  <si>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</si>
  <si>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</si>
  <si>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</si>
  <si>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</si>
  <si>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</si>
  <si>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</si>
  <si>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</si>
  <si>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</si>
  <si>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</si>
  <si>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</si>
  <si>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</si>
  <si>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</si>
  <si>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</si>
  <si>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</si>
  <si>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</si>
  <si>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</si>
  <si>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</si>
  <si>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</si>
  <si>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</si>
  <si>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</si>
  <si>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</si>
  <si>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</si>
  <si>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</si>
  <si>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</si>
  <si>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</si>
  <si>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</si>
  <si>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</si>
  <si>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</si>
  <si>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</si>
  <si>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</si>
  <si>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</si>
  <si>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</si>
  <si>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</si>
  <si>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</si>
  <si>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</si>
  <si>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</si>
  <si>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</si>
  <si>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</si>
  <si>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</si>
  <si>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</si>
  <si>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</si>
  <si>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</si>
  <si>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</si>
  <si>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</si>
  <si>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</si>
  <si>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</si>
  <si>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</si>
  <si>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</si>
  <si>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</si>
  <si>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</si>
  <si>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</si>
  <si>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</si>
  <si>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</si>
  <si>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</si>
  <si>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</si>
  <si>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</si>
  <si>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</si>
  <si>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</si>
  <si>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</si>
  <si>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</si>
  <si>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</si>
  <si>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</si>
  <si>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</si>
  <si>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</si>
  <si>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</si>
  <si>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</si>
  <si>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</si>
  <si>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</si>
  <si>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</si>
  <si>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</si>
  <si>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</si>
  <si>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</si>
  <si>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</si>
  <si>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</si>
  <si>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</si>
  <si>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</si>
  <si>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</si>
  <si>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</si>
  <si>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</si>
  <si>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</si>
  <si>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</si>
  <si>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</si>
  <si>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</si>
  <si>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</si>
  <si>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</si>
  <si>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</si>
  <si>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</si>
  <si>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</si>
  <si>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</si>
  <si>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</si>
  <si>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</si>
  <si>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</si>
  <si>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</si>
  <si>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</si>
  <si>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</si>
  <si>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</si>
  <si>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</si>
  <si>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</si>
  <si>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</si>
  <si>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</si>
  <si>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</si>
  <si>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</si>
  <si>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</si>
  <si>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</si>
  <si>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</si>
  <si>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</si>
  <si>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</si>
  <si>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</si>
  <si>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</si>
  <si>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</si>
  <si>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</si>
  <si>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</si>
  <si>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</si>
  <si>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</si>
  <si>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</si>
  <si>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</si>
  <si>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</si>
  <si>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</si>
  <si>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</si>
  <si>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</si>
  <si>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</si>
  <si>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</si>
  <si>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</si>
  <si>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</si>
  <si>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</si>
  <si>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</si>
  <si>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</si>
  <si>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</si>
  <si>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</si>
  <si>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</si>
  <si>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</si>
  <si>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</si>
  <si>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</si>
  <si>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</si>
  <si>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</si>
  <si>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</si>
  <si>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</si>
  <si>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</si>
  <si>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</si>
  <si>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</si>
  <si>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</si>
  <si>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</si>
  <si>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</si>
  <si>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</si>
  <si>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</si>
  <si>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</si>
  <si>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</si>
  <si>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</si>
  <si>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</si>
  <si>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</si>
  <si>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</si>
  <si>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</si>
  <si>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</si>
  <si>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</si>
  <si>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</si>
  <si>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</si>
  <si>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</si>
  <si>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</si>
  <si>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</si>
  <si>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</si>
  <si>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</si>
  <si>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</si>
  <si>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</si>
  <si>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</si>
  <si>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</si>
  <si>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</si>
  <si>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</si>
  <si>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</si>
  <si>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</si>
  <si>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</si>
  <si>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</si>
  <si>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</si>
  <si>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</si>
  <si>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</si>
  <si>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</si>
  <si>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</si>
  <si>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</si>
  <si>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</si>
  <si>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</si>
  <si>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</si>
  <si>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</si>
  <si>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</si>
  <si>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</si>
  <si>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</si>
  <si>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</si>
  <si>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</si>
  <si>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</si>
  <si>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</si>
  <si>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</si>
  <si>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</si>
  <si>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</si>
  <si>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</si>
  <si>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</si>
  <si>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</si>
  <si>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</si>
  <si>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</si>
  <si>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</si>
  <si>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</si>
  <si>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</si>
  <si>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</si>
  <si>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</si>
  <si>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</si>
  <si>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</si>
  <si>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</si>
  <si>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</si>
  <si>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</si>
  <si>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</si>
  <si>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</si>
  <si>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</si>
  <si>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</si>
  <si>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</si>
  <si>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</si>
  <si>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</si>
  <si>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</si>
  <si>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</si>
  <si>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</si>
  <si>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</si>
  <si>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</si>
  <si>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</si>
  <si>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</si>
  <si>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</si>
  <si>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</si>
  <si>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</si>
  <si>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</si>
  <si>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</si>
  <si>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</si>
  <si>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</si>
  <si>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</si>
  <si>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</si>
  <si>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</si>
  <si>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</si>
  <si>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</si>
  <si>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</si>
  <si>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</si>
  <si>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</si>
  <si>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</si>
  <si>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</si>
  <si>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</si>
  <si>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</si>
  <si>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</si>
  <si>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</si>
  <si>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</si>
  <si>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</si>
  <si>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</si>
  <si>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</si>
  <si>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</si>
  <si>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</si>
  <si>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</si>
  <si>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</si>
  <si>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</si>
  <si>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</si>
  <si>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</si>
  <si>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</si>
  <si>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</si>
  <si>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</si>
  <si>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</si>
  <si>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</si>
  <si>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</si>
  <si>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</si>
  <si>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</si>
  <si>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</si>
  <si>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</si>
  <si>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</si>
  <si>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</si>
  <si>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</si>
  <si>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</si>
  <si>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</si>
  <si>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</si>
  <si>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</si>
  <si>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</si>
  <si>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</si>
  <si>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</si>
  <si>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</si>
  <si>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</si>
  <si>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</si>
  <si>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</si>
  <si>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</si>
  <si>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</si>
  <si>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</si>
  <si>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</si>
  <si>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</si>
  <si>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</si>
  <si>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</si>
  <si>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</si>
  <si>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</si>
  <si>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</si>
  <si>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</si>
  <si>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</si>
  <si>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</si>
  <si>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</si>
  <si>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</si>
  <si>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</si>
  <si>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</si>
  <si>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</si>
  <si>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</si>
  <si>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</si>
  <si>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</si>
  <si>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</si>
  <si>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</si>
  <si>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</si>
  <si>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</si>
  <si>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</si>
  <si>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</si>
  <si>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</si>
  <si>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</si>
  <si>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</si>
  <si>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</si>
  <si>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</si>
  <si>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</si>
  <si>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</si>
  <si>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</si>
  <si>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</si>
  <si>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</si>
  <si>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</si>
  <si>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</si>
  <si>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</si>
  <si>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</si>
  <si>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</si>
  <si>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</si>
  <si>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</si>
  <si>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</si>
  <si>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</si>
  <si>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</si>
  <si>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</si>
  <si>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</si>
  <si>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</si>
  <si>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</si>
  <si>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</si>
  <si>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</si>
  <si>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</si>
  <si>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</si>
  <si>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</si>
  <si>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</si>
  <si>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</si>
  <si>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</si>
  <si>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</si>
  <si>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</si>
  <si>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</si>
  <si>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</si>
  <si>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</si>
  <si>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</si>
  <si>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</si>
  <si>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</si>
  <si>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</si>
  <si>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</si>
  <si>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</si>
  <si>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</si>
  <si>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</si>
  <si>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</si>
  <si>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</si>
  <si>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</si>
  <si>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</si>
  <si>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</si>
  <si>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</si>
  <si>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</si>
  <si>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</si>
  <si>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</si>
  <si>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</si>
  <si>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</si>
  <si>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</si>
  <si>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</si>
  <si>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</si>
  <si>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</si>
  <si>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</si>
  <si>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</si>
  <si>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</si>
  <si>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</si>
  <si>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</si>
  <si>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</si>
  <si>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</si>
  <si>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</si>
  <si>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</si>
  <si>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</si>
  <si>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</si>
  <si>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</si>
  <si>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</si>
  <si>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</si>
  <si>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</si>
  <si>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</si>
  <si>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</si>
  <si>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</si>
  <si>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</si>
  <si>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</si>
  <si>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</si>
  <si>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</si>
  <si>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</si>
  <si>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</si>
  <si>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</si>
  <si>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</si>
  <si>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</si>
  <si>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</si>
  <si>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</si>
  <si>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</si>
  <si>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</si>
  <si>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</si>
  <si>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</si>
  <si>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</si>
  <si>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</si>
  <si>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</si>
  <si>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</si>
  <si>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</si>
  <si>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</si>
  <si>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</si>
  <si>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</si>
  <si>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</si>
  <si>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</si>
  <si>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</si>
  <si>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</si>
  <si>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</si>
  <si>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</si>
  <si>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</si>
  <si>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</si>
  <si>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</si>
  <si>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</si>
  <si>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</si>
  <si>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</si>
  <si>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</si>
  <si>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</si>
  <si>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</si>
  <si>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</si>
  <si>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</si>
  <si>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</si>
  <si>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</si>
  <si>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</si>
  <si>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</si>
  <si>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</si>
  <si>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</si>
  <si>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</si>
  <si>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</si>
  <si>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</si>
  <si>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</si>
  <si>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</si>
  <si>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</si>
  <si>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</si>
  <si>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</si>
  <si>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</si>
  <si>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</si>
  <si>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</si>
  <si>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</si>
  <si>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</si>
  <si>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</si>
  <si>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</si>
  <si>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</si>
  <si>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</si>
  <si>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</si>
  <si>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</si>
  <si>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</si>
  <si>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</si>
  <si>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</si>
  <si>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</si>
  <si>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</si>
  <si>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</si>
  <si>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</si>
  <si>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</si>
  <si>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</si>
  <si>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</si>
  <si>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</si>
  <si>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</si>
  <si>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</si>
  <si>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</si>
  <si>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</si>
  <si>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</si>
  <si>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</si>
  <si>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</si>
  <si>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</si>
  <si>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</si>
  <si>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</si>
  <si>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</si>
  <si>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</si>
  <si>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</si>
  <si>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</si>
  <si>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</si>
  <si>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</si>
  <si>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</si>
  <si>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</si>
  <si>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</si>
  <si>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</si>
  <si>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</si>
  <si>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</si>
  <si>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</si>
  <si>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</si>
  <si>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</si>
  <si>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</si>
  <si>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</si>
  <si>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</si>
  <si>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</si>
  <si>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</si>
  <si>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</si>
  <si>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</si>
  <si>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</si>
  <si>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</si>
  <si>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</si>
  <si>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</si>
  <si>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</si>
  <si>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</si>
  <si>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</si>
  <si>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</si>
  <si>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</si>
  <si>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</si>
  <si>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</si>
  <si>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</si>
  <si>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</si>
  <si>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</si>
  <si>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</si>
  <si>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</si>
  <si>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</si>
  <si>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</si>
  <si>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</si>
  <si>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</si>
  <si>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</si>
  <si>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</si>
  <si>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</si>
  <si>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</si>
  <si>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</si>
  <si>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</si>
  <si>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</si>
  <si>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</si>
  <si>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</si>
  <si>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</si>
  <si>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</si>
  <si>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</si>
  <si>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</si>
  <si>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</si>
  <si>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</si>
  <si>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</si>
  <si>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</si>
  <si>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</si>
  <si>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</si>
  <si>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</si>
  <si>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</si>
  <si>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</si>
  <si>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</si>
  <si>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</si>
  <si>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</si>
  <si>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</si>
  <si>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</si>
  <si>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</si>
  <si>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</si>
  <si>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</si>
  <si>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</si>
  <si>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</si>
  <si>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</si>
  <si>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</si>
  <si>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</si>
  <si>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</si>
  <si>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</si>
  <si>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</si>
  <si>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</si>
  <si>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</si>
  <si>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</si>
  <si>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</si>
  <si>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</si>
  <si>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</si>
  <si>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</si>
  <si>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</si>
  <si>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</si>
  <si>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</si>
  <si>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</si>
  <si>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</si>
  <si>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</si>
  <si>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</si>
  <si>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</si>
  <si>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</si>
  <si>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</si>
  <si>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</si>
  <si>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</si>
  <si>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</si>
  <si>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</si>
  <si>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</si>
  <si>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</si>
  <si>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</si>
  <si>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</si>
  <si>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</si>
  <si>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</si>
  <si>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</si>
  <si>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</si>
  <si>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</si>
  <si>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</si>
  <si>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</si>
  <si>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</si>
  <si>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</si>
  <si>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</si>
  <si>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</si>
  <si>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</si>
  <si>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</si>
  <si>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</si>
  <si>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</si>
  <si>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</si>
  <si>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</si>
  <si>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</si>
  <si>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</si>
  <si>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</si>
  <si>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</si>
  <si>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</si>
  <si>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</si>
  <si>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</si>
  <si>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</si>
  <si>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</si>
  <si>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</si>
  <si>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</si>
  <si>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</si>
  <si>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</si>
  <si>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</si>
  <si>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</si>
  <si>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</si>
  <si>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</si>
  <si>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</si>
  <si>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</si>
  <si>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</si>
  <si>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</si>
  <si>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</si>
  <si>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</si>
  <si>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</si>
  <si>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</si>
  <si>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</si>
  <si>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</si>
  <si>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</si>
  <si>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</si>
  <si>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</si>
  <si>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</si>
  <si>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</si>
  <si>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</si>
  <si>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</si>
  <si>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</si>
  <si>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</si>
  <si>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</si>
  <si>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</si>
  <si>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</si>
  <si>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</si>
  <si>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</si>
  <si>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</si>
  <si>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</si>
  <si>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</si>
  <si>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</si>
  <si>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</si>
  <si>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</si>
  <si>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</si>
  <si>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</si>
  <si>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</si>
  <si>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</si>
  <si>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</si>
  <si>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</si>
  <si>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</si>
  <si>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</si>
  <si>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</si>
  <si>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</si>
  <si>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</si>
  <si>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</si>
  <si>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</si>
  <si>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</si>
  <si>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</si>
  <si>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</si>
  <si>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</si>
  <si>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</si>
  <si>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</si>
  <si>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</si>
  <si>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</si>
  <si>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</si>
  <si>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</si>
  <si>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</si>
  <si>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</si>
  <si>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</si>
  <si>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</si>
  <si>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</si>
  <si>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</si>
  <si>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</si>
  <si>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</si>
  <si>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</si>
  <si>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</si>
  <si>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</si>
  <si>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</si>
  <si>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</si>
  <si>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</si>
  <si>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</si>
  <si>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</si>
  <si>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</si>
  <si>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</si>
  <si>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</si>
  <si>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</si>
  <si>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</si>
  <si>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</si>
  <si>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</si>
  <si>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</si>
  <si>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</si>
  <si>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</si>
  <si>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</si>
  <si>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</si>
  <si>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</si>
  <si>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</si>
  <si>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</si>
  <si>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</si>
  <si>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</si>
  <si>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</si>
  <si>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</si>
  <si>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</si>
  <si>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</si>
  <si>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</si>
  <si>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</si>
  <si>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</si>
  <si>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</si>
  <si>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</si>
  <si>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</si>
  <si>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</si>
  <si>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</si>
  <si>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</si>
  <si>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</si>
  <si>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</si>
  <si>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</si>
  <si>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</si>
  <si>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</si>
  <si>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</si>
  <si>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</si>
  <si>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</si>
  <si>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</si>
  <si>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</si>
  <si>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</si>
  <si>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</si>
  <si>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</si>
  <si>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</si>
  <si>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</si>
  <si>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</si>
  <si>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</si>
  <si>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</si>
  <si>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</si>
  <si>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</si>
  <si>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</si>
  <si>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</si>
  <si>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</si>
  <si>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</si>
  <si>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</si>
  <si>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</si>
  <si>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</si>
  <si>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</si>
  <si>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</si>
  <si>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</si>
  <si>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</si>
  <si>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</si>
  <si>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</si>
  <si>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</si>
  <si>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</si>
  <si>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</si>
  <si>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</si>
  <si>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</si>
  <si>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</si>
  <si>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</si>
  <si>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</si>
  <si>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</si>
  <si>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</si>
  <si>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</si>
  <si>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</si>
  <si>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</si>
  <si>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</si>
  <si>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</si>
  <si>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</si>
  <si>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</si>
  <si>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</si>
  <si>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</si>
  <si>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</si>
  <si>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</si>
  <si>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</si>
  <si>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</si>
  <si>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</si>
  <si>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</si>
  <si>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</si>
  <si>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</si>
  <si>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</si>
  <si>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</si>
  <si>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</si>
  <si>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</si>
  <si>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</si>
  <si>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</si>
  <si>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</si>
  <si>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</si>
  <si>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</si>
  <si>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</si>
  <si>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</si>
  <si>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</si>
  <si>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</si>
  <si>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</si>
  <si>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</si>
  <si>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</si>
  <si>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</si>
  <si>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</si>
  <si>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</si>
  <si>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</si>
  <si>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</si>
  <si>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</si>
  <si>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</si>
  <si>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</si>
  <si>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</si>
  <si>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</si>
  <si>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</si>
  <si>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</si>
  <si>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</si>
  <si>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</si>
  <si>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</si>
  <si>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</si>
  <si>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</si>
  <si>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</si>
  <si>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</si>
  <si>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</si>
  <si>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</si>
  <si>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</si>
  <si>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</si>
  <si>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</si>
  <si>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</si>
  <si>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</si>
  <si>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</si>
  <si>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</si>
  <si>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</si>
  <si>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</si>
  <si>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</si>
  <si>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</si>
  <si>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</si>
  <si>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</si>
  <si>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</si>
  <si>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</si>
  <si>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</si>
  <si>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</si>
  <si>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</si>
  <si>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</si>
  <si>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</si>
  <si>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</si>
  <si>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</si>
  <si>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</si>
  <si>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</si>
  <si>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</si>
  <si>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</si>
  <si>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</si>
  <si>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</si>
  <si>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</si>
  <si>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</si>
  <si>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</si>
  <si>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</si>
  <si>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</si>
  <si>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</si>
  <si>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</si>
  <si>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</si>
  <si>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</si>
  <si>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</si>
  <si>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</si>
  <si>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</si>
  <si>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</si>
  <si>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</si>
  <si>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</si>
  <si>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</si>
  <si>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</si>
  <si>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</si>
  <si>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</si>
  <si>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</si>
  <si>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</si>
  <si>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</si>
  <si>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</si>
  <si>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</si>
  <si>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</si>
  <si>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</si>
  <si>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</si>
  <si>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</si>
  <si>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</si>
  <si>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</si>
  <si>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</si>
  <si>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</si>
  <si>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</si>
  <si>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</si>
  <si>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</si>
  <si>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</si>
  <si>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</si>
  <si>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</si>
  <si>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</si>
  <si>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</si>
  <si>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</si>
  <si>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</si>
  <si>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</si>
  <si>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</si>
  <si>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</si>
  <si>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</si>
  <si>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</si>
  <si>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</si>
  <si>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</si>
  <si>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</si>
  <si>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</si>
  <si>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</si>
  <si>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</si>
  <si>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</si>
  <si>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</si>
  <si>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</si>
  <si>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</si>
  <si>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</si>
  <si>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</si>
  <si>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</si>
  <si>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</si>
  <si>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</si>
  <si>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</si>
  <si>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</si>
  <si>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</si>
  <si>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</si>
  <si>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</si>
  <si>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</si>
  <si>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</si>
  <si>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</si>
  <si>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</si>
  <si>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</si>
  <si>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</si>
  <si>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</si>
  <si>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</si>
  <si>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</si>
  <si>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</si>
  <si>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</si>
  <si>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</si>
  <si>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</si>
  <si>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</si>
  <si>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</si>
  <si>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</si>
  <si>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</si>
  <si>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</si>
  <si>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</si>
  <si>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</si>
  <si>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</si>
  <si>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</si>
  <si>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</si>
  <si>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</si>
  <si>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</si>
  <si>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</si>
  <si>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</si>
  <si>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</si>
  <si>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</si>
  <si>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</si>
  <si>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</si>
  <si>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</si>
  <si>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</si>
  <si>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</si>
  <si>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</si>
  <si>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</si>
  <si>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</si>
  <si>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</si>
  <si>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</si>
  <si>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</si>
  <si>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</si>
  <si>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</si>
  <si>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</si>
  <si>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</si>
  <si>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</si>
  <si>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</si>
  <si>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</si>
  <si>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</si>
  <si>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</si>
  <si>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</si>
  <si>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</si>
  <si>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</si>
  <si>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</si>
  <si>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</si>
  <si>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</si>
  <si>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</si>
  <si>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</si>
  <si>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</si>
  <si>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</si>
  <si>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</si>
  <si>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</si>
  <si>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</si>
  <si>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</si>
  <si>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</si>
  <si>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</si>
  <si>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</si>
  <si>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</si>
  <si>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</si>
  <si>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</si>
  <si>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</si>
  <si>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</si>
  <si>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</si>
  <si>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</si>
  <si>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</si>
  <si>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</si>
  <si>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</si>
  <si>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</si>
  <si>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</si>
  <si>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</si>
  <si>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</si>
  <si>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</si>
  <si>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</si>
  <si>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</si>
  <si>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</si>
  <si>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</si>
  <si>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</si>
  <si>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</si>
  <si>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</si>
  <si>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</si>
  <si>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</si>
  <si>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</si>
  <si>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</si>
  <si>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</si>
  <si>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</si>
  <si>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</si>
  <si>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</si>
  <si>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</si>
  <si>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</si>
  <si>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</si>
  <si>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</si>
  <si>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</si>
  <si>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</si>
  <si>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</si>
  <si>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</si>
  <si>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</si>
  <si>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</si>
  <si>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</si>
  <si>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</si>
  <si>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</si>
  <si>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</si>
  <si>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</si>
  <si>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</si>
  <si>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</si>
  <si>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</si>
  <si>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</si>
  <si>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</si>
  <si>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</si>
  <si>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</si>
  <si>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</si>
  <si>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</si>
  <si>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</si>
  <si>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</si>
  <si>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</si>
  <si>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</si>
  <si>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</si>
  <si>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</si>
  <si>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</si>
  <si>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</si>
  <si>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</si>
  <si>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</si>
  <si>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</si>
  <si>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</si>
  <si>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</si>
  <si>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</si>
  <si>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</si>
  <si>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</si>
  <si>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</si>
  <si>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</si>
  <si>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</si>
  <si>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</si>
  <si>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</si>
  <si>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</si>
  <si>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</si>
  <si>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</si>
  <si>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</si>
  <si>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</si>
  <si>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</si>
  <si>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</si>
  <si>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</si>
  <si>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</si>
  <si>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</si>
  <si>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</si>
  <si>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</si>
  <si>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</si>
  <si>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</si>
  <si>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</si>
  <si>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</si>
  <si>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</si>
  <si>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</si>
  <si>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</si>
  <si>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</si>
  <si>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</si>
  <si>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</si>
  <si>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</si>
  <si>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</si>
  <si>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</si>
  <si>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</si>
  <si>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</si>
  <si>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</si>
  <si>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</si>
  <si>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</si>
  <si>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</si>
  <si>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</si>
  <si>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</si>
  <si>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</si>
  <si>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</si>
  <si>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</si>
  <si>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</si>
  <si>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</si>
  <si>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</si>
  <si>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</si>
  <si>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</si>
  <si>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</si>
  <si>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</si>
  <si>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</si>
  <si>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</si>
  <si>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</si>
  <si>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</si>
  <si>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</si>
  <si>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</si>
  <si>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</si>
  <si>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</si>
  <si>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</si>
  <si>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</si>
  <si>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</si>
  <si>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</si>
  <si>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</si>
  <si>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</si>
  <si>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</si>
  <si>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</si>
  <si>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</si>
  <si>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</si>
  <si>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</si>
  <si>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</si>
  <si>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</si>
  <si>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</si>
  <si>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</si>
  <si>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</si>
  <si>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</si>
  <si>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</si>
  <si>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</si>
  <si>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</si>
  <si>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</si>
  <si>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</si>
  <si>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</si>
  <si>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</si>
  <si>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</si>
  <si>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</si>
  <si>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</si>
  <si>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</si>
  <si>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</si>
  <si>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</si>
  <si>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</si>
  <si>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</si>
  <si>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</si>
  <si>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</si>
  <si>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</si>
  <si>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</si>
  <si>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</si>
  <si>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</si>
  <si>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</si>
  <si>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</si>
  <si>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</si>
  <si>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</si>
  <si>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</si>
  <si>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</si>
  <si>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</si>
  <si>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</si>
  <si>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</si>
  <si>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</si>
  <si>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</si>
  <si>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</si>
  <si>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</si>
  <si>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</si>
  <si>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</si>
  <si>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</si>
  <si>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</si>
  <si>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</si>
  <si>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</si>
  <si>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</si>
  <si>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</si>
  <si>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</si>
  <si>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</si>
  <si>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</si>
  <si>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</si>
  <si>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</si>
  <si>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</si>
  <si>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</si>
  <si>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</si>
  <si>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</si>
  <si>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</si>
  <si>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</si>
  <si>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</si>
  <si>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</si>
  <si>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</si>
  <si>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</si>
  <si>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</si>
  <si>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</si>
  <si>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</si>
  <si>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</si>
  <si>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</si>
  <si>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</si>
  <si>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</si>
  <si>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</si>
  <si>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</si>
  <si>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</si>
  <si>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</si>
  <si>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</si>
  <si>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</si>
  <si>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</si>
  <si>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</si>
  <si>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</si>
  <si>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</si>
  <si>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</si>
  <si>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</si>
  <si>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</si>
  <si>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</si>
  <si>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</si>
  <si>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</si>
  <si>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</si>
  <si>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</si>
  <si>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</si>
  <si>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</si>
  <si>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</si>
  <si>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</si>
  <si>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</si>
  <si>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</si>
  <si>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</si>
  <si>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</si>
  <si>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</si>
  <si>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</si>
  <si>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</si>
  <si>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</si>
  <si>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</si>
  <si>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</si>
  <si>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</si>
  <si>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</si>
  <si>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</si>
  <si>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</si>
  <si>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</si>
  <si>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</si>
  <si>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</si>
  <si>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</si>
  <si>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</si>
  <si>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</si>
  <si>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</si>
  <si>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</si>
  <si>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</si>
  <si>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</si>
  <si>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</si>
  <si>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</si>
  <si>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</si>
  <si>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</si>
  <si>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</si>
  <si>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</si>
  <si>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</si>
  <si>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</si>
  <si>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</si>
  <si>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</si>
  <si>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</si>
  <si>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</si>
  <si>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</si>
  <si>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</si>
  <si>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</si>
  <si>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</si>
  <si>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</si>
  <si>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</si>
  <si>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</si>
  <si>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</si>
  <si>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</si>
  <si>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</si>
  <si>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</si>
  <si>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</si>
  <si>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</si>
  <si>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</si>
  <si>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</si>
  <si>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</si>
  <si>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</si>
  <si>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</si>
  <si>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</si>
  <si>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</si>
  <si>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</si>
  <si>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</si>
  <si>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</si>
  <si>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</si>
  <si>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</si>
  <si>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</si>
  <si>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</si>
  <si>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</si>
  <si>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</si>
  <si>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</si>
  <si>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</si>
  <si>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</si>
  <si>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</si>
  <si>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</si>
  <si>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</si>
  <si>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</si>
  <si>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</si>
  <si>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</si>
  <si>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</si>
  <si>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</si>
  <si>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</si>
  <si>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</si>
  <si>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</si>
  <si>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</si>
  <si>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</si>
  <si>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</si>
  <si>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</si>
  <si>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</si>
  <si>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</si>
  <si>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</si>
  <si>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</si>
  <si>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</si>
  <si>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</si>
  <si>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</si>
  <si>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</si>
  <si>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</si>
  <si>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</si>
  <si>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</si>
  <si>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</si>
  <si>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</si>
  <si>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</si>
  <si>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</si>
  <si>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</si>
  <si>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</si>
  <si>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</si>
  <si>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</si>
  <si>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</si>
  <si>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</si>
  <si>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</si>
  <si>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</si>
  <si>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</si>
  <si>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</si>
  <si>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</si>
  <si>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</si>
  <si>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</si>
  <si>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</si>
  <si>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</si>
  <si>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</si>
  <si>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</si>
  <si>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</si>
  <si>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</si>
  <si>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</si>
  <si>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</si>
  <si>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</si>
  <si>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</si>
  <si>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</si>
  <si>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</si>
  <si>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</si>
  <si>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</si>
  <si>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</si>
  <si>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</si>
  <si>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</si>
  <si>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</si>
  <si>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</si>
  <si>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</si>
  <si>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</si>
  <si>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</si>
  <si>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</si>
  <si>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</si>
  <si>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</si>
  <si>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</si>
  <si>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</si>
  <si>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</si>
  <si>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</si>
  <si>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</si>
  <si>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</si>
  <si>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</si>
  <si>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</si>
  <si>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</si>
  <si>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</si>
  <si>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</si>
  <si>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</si>
  <si>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</si>
  <si>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</si>
  <si>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</si>
  <si>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</si>
  <si>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</si>
  <si>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</si>
  <si>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</si>
  <si>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</si>
  <si>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</si>
  <si>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</si>
  <si>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</si>
  <si>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</si>
  <si>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</si>
  <si>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</si>
  <si>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</si>
  <si>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</si>
  <si>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</si>
  <si>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</si>
  <si>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</si>
  <si>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</si>
  <si>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</si>
  <si>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</si>
  <si>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</si>
  <si>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</si>
  <si>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</si>
  <si>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</si>
  <si>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</si>
  <si>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</si>
  <si>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</si>
  <si>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</si>
  <si>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</si>
  <si>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</si>
  <si>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</si>
  <si>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</si>
  <si>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</si>
  <si>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</si>
  <si>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</si>
  <si>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</si>
  <si>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</si>
  <si>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</si>
  <si>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</si>
  <si>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</si>
  <si>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</si>
  <si>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</si>
  <si>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</si>
  <si>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</si>
  <si>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</si>
  <si>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</si>
  <si>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</si>
  <si>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</si>
  <si>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</si>
  <si>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</si>
  <si>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</si>
  <si>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</si>
  <si>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</si>
  <si>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</si>
  <si>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</si>
  <si>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</si>
  <si>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</si>
  <si>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</si>
  <si>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</si>
  <si>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</si>
  <si>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</si>
  <si>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</si>
  <si>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</si>
  <si>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</si>
  <si>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</si>
  <si>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</si>
  <si>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</si>
  <si>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</si>
  <si>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</si>
  <si>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</si>
  <si>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</si>
  <si>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</si>
  <si>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</si>
  <si>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</si>
  <si>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</si>
  <si>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</si>
  <si>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</si>
  <si>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</si>
  <si>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</si>
  <si>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</si>
  <si>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</si>
  <si>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</si>
  <si>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</si>
  <si>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</si>
  <si>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</si>
  <si>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</si>
  <si>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</si>
  <si>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</si>
  <si>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</si>
  <si>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</si>
  <si>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</si>
  <si>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</si>
  <si>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</si>
  <si>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</si>
  <si>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</si>
  <si>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</si>
  <si>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</si>
  <si>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</si>
  <si>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</si>
  <si>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</si>
  <si>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</si>
  <si>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</si>
  <si>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</si>
  <si>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</si>
  <si>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</si>
  <si>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</si>
  <si>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</si>
  <si>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</si>
  <si>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</si>
  <si>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</si>
  <si>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</si>
  <si>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</si>
  <si>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</si>
  <si>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</si>
  <si>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</si>
  <si>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</si>
  <si>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</si>
  <si>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</si>
  <si>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</si>
  <si>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</si>
  <si>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</si>
  <si>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</si>
  <si>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</si>
  <si>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</si>
  <si>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</si>
  <si>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</si>
  <si>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</si>
  <si>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</si>
  <si>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</si>
  <si>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</si>
  <si>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</si>
  <si>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</si>
  <si>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</si>
  <si>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</si>
  <si>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</si>
  <si>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</si>
  <si>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</si>
  <si>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</si>
  <si>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</si>
  <si>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</si>
  <si>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</si>
  <si>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</si>
  <si>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</si>
  <si>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</si>
  <si>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</si>
  <si>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</si>
  <si>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</si>
  <si>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</si>
  <si>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</si>
  <si>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</si>
  <si>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</si>
  <si>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</si>
  <si>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</si>
  <si>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</si>
  <si>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</si>
  <si>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</si>
  <si>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</si>
  <si>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</si>
  <si>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</si>
  <si>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</si>
  <si>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</si>
  <si>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</si>
  <si>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</si>
  <si>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</si>
  <si>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</si>
  <si>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</si>
  <si>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</si>
  <si>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</si>
  <si>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</si>
  <si>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</si>
  <si>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</si>
  <si>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</si>
  <si>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</si>
  <si>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</si>
  <si>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</si>
  <si>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</si>
  <si>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</si>
  <si>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</si>
  <si>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</si>
  <si>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</si>
  <si>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</si>
  <si>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</si>
  <si>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</si>
  <si>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</si>
  <si>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</si>
  <si>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</si>
  <si>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</si>
  <si>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</si>
  <si>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</si>
  <si>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</si>
  <si>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</si>
  <si>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</si>
  <si>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</si>
  <si>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</si>
  <si>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</si>
  <si>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</si>
  <si>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</si>
  <si>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</si>
  <si>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</si>
  <si>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</si>
  <si>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</si>
  <si>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</si>
  <si>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</si>
  <si>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</si>
  <si>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</si>
  <si>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</si>
  <si>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</si>
  <si>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</si>
  <si>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</si>
  <si>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</si>
  <si>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</si>
  <si>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</si>
  <si>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</si>
  <si>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</si>
  <si>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</si>
  <si>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</si>
  <si>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</si>
  <si>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</si>
  <si>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</si>
  <si>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</si>
  <si>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</si>
  <si>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</si>
  <si>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</si>
  <si>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</si>
  <si>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</si>
  <si>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</si>
  <si>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</si>
  <si>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</si>
  <si>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</si>
  <si>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</si>
  <si>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</si>
  <si>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</si>
  <si>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</si>
  <si>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</si>
  <si>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</si>
  <si>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</si>
  <si>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</si>
  <si>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</si>
  <si>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</si>
  <si>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</si>
  <si>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</si>
  <si>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</si>
  <si>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</si>
  <si>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</si>
  <si>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</si>
  <si>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</si>
  <si>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</si>
  <si>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</si>
  <si>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</si>
  <si>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</si>
  <si>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</si>
  <si>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</si>
  <si>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</si>
  <si>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</si>
  <si>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</si>
  <si>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</si>
  <si>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</si>
  <si>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</si>
  <si>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</si>
  <si>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</si>
  <si>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</si>
  <si>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</si>
  <si>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</si>
  <si>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</si>
  <si>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</si>
  <si>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</si>
  <si>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</si>
  <si>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</si>
  <si>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</si>
  <si>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</si>
  <si>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</si>
  <si>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</si>
  <si>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</si>
  <si>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</si>
  <si>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</si>
  <si>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</si>
  <si>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</si>
  <si>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</si>
  <si>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</si>
  <si>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</si>
  <si>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</si>
  <si>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</si>
  <si>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</si>
  <si>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</si>
  <si>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</si>
  <si>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</si>
  <si>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</si>
  <si>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</si>
  <si>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</si>
  <si>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</si>
  <si>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</si>
  <si>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</si>
  <si>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</si>
  <si>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</si>
  <si>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</si>
  <si>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</si>
  <si>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</si>
  <si>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</si>
  <si>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</si>
  <si>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</si>
  <si>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</si>
  <si>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</si>
  <si>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</si>
  <si>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</si>
  <si>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</si>
  <si>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</si>
  <si>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</si>
  <si>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</si>
  <si>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</si>
  <si>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</si>
  <si>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</si>
  <si>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</si>
  <si>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</si>
  <si>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</si>
  <si>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</si>
  <si>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</si>
  <si>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</si>
  <si>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</si>
  <si>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</si>
  <si>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</si>
  <si>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</si>
  <si>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</si>
  <si>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</si>
  <si>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</si>
  <si>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</si>
  <si>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</si>
  <si>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</si>
  <si>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</si>
  <si>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</si>
  <si>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</si>
  <si>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</si>
  <si>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</si>
  <si>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</si>
  <si>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</si>
  <si>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</si>
  <si>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</si>
  <si>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</si>
  <si>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</si>
  <si>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</si>
  <si>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</si>
  <si>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</si>
  <si>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</si>
  <si>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</si>
  <si>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</si>
  <si>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</si>
  <si>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</si>
  <si>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</si>
  <si>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</si>
  <si>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</si>
  <si>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</si>
  <si>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</si>
  <si>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</si>
  <si>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</si>
  <si>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</si>
  <si>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</si>
  <si>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</si>
  <si>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</si>
  <si>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</si>
  <si>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</si>
  <si>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</si>
  <si>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</si>
  <si>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</si>
  <si>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</si>
  <si>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</si>
  <si>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</si>
  <si>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</si>
  <si>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</si>
  <si>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</si>
  <si>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</si>
  <si>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</si>
  <si>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</si>
  <si>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</si>
  <si>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</si>
  <si>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</si>
  <si>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</si>
  <si>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</si>
  <si>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</si>
  <si>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</si>
  <si>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</si>
  <si>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</si>
  <si>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</si>
  <si>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</si>
  <si>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</si>
  <si>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</si>
  <si>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</si>
  <si>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</si>
  <si>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</si>
  <si>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</si>
  <si>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</si>
  <si>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</si>
  <si>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</si>
  <si>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</si>
  <si>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</si>
  <si>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</si>
  <si>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</si>
  <si>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</si>
  <si>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</si>
  <si>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</si>
  <si>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</si>
  <si>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</si>
  <si>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</si>
  <si>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</si>
  <si>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</si>
  <si>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</si>
  <si>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</si>
  <si>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</si>
  <si>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</si>
  <si>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</si>
  <si>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</si>
  <si>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</si>
  <si>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</si>
  <si>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</si>
  <si>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</si>
  <si>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</si>
  <si>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</si>
  <si>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</si>
  <si>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</si>
  <si>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</si>
  <si>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</si>
  <si>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</si>
  <si>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</si>
  <si>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</si>
  <si>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</si>
  <si>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</si>
  <si>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</si>
  <si>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</si>
  <si>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</si>
  <si>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</si>
  <si>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</si>
  <si>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</si>
  <si>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</si>
  <si>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</si>
  <si>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</si>
  <si>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</si>
  <si>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</si>
  <si>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</si>
  <si>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</si>
  <si>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</si>
  <si>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</si>
  <si>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</si>
  <si>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</si>
  <si>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</si>
  <si>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</si>
  <si>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</si>
  <si>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</si>
  <si>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</si>
  <si>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</si>
  <si>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</si>
  <si>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</si>
  <si>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</si>
  <si>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</si>
  <si>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</si>
  <si>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</si>
  <si>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</si>
  <si>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</si>
  <si>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</si>
  <si>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</si>
  <si>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</si>
  <si>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</si>
  <si>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</si>
  <si>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</si>
  <si>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</si>
  <si>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</si>
  <si>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</si>
  <si>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</si>
  <si>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</si>
  <si>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</si>
  <si>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</si>
  <si>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</si>
  <si>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</si>
  <si>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</si>
  <si>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</si>
  <si>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</si>
  <si>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</si>
  <si>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</si>
  <si>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</si>
  <si>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</si>
  <si>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</si>
  <si>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</si>
  <si>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</si>
  <si>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</si>
  <si>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</si>
  <si>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</si>
  <si>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</si>
  <si>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</si>
  <si>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</si>
  <si>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</si>
  <si>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</si>
  <si>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</si>
  <si>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</si>
  <si>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</si>
  <si>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</si>
  <si>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</si>
  <si>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</si>
  <si>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</si>
  <si>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</si>
  <si>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</si>
  <si>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</si>
  <si>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</si>
  <si>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</si>
  <si>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</si>
  <si>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</si>
  <si>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</si>
  <si>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</si>
  <si>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</si>
  <si>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</si>
  <si>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</si>
  <si>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</si>
  <si>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</si>
  <si>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</si>
  <si>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</si>
  <si>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</si>
  <si>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</si>
  <si>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</si>
  <si>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</si>
  <si>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</si>
  <si>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</si>
  <si>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</si>
  <si>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</si>
  <si>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</si>
  <si>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</si>
  <si>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</si>
  <si>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</si>
  <si>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</si>
  <si>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</si>
  <si>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</si>
  <si>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</si>
  <si>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</si>
  <si>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</si>
  <si>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</si>
  <si>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</si>
  <si>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</si>
  <si>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</si>
  <si>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</si>
  <si>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</si>
  <si>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</si>
  <si>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</si>
  <si>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</si>
  <si>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</si>
  <si>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</si>
  <si>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</si>
  <si>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</si>
  <si>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</si>
  <si>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</si>
  <si>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</si>
  <si>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</si>
  <si>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</si>
  <si>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</si>
  <si>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</si>
  <si>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</si>
  <si>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</si>
  <si>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</si>
  <si>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</si>
  <si>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</si>
  <si>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</si>
  <si>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</si>
  <si>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</si>
  <si>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</si>
  <si>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</si>
  <si>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</si>
  <si>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</si>
  <si>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</si>
  <si>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</si>
  <si>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</si>
  <si>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</si>
  <si>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</si>
  <si>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</si>
  <si>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</si>
  <si>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</si>
  <si>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</si>
  <si>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</si>
  <si>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</si>
  <si>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</si>
  <si>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</si>
  <si>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</si>
  <si>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</si>
  <si>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</si>
  <si>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</si>
  <si>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</si>
  <si>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</si>
  <si>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</si>
  <si>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</si>
  <si>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</si>
  <si>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</si>
  <si>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</si>
  <si>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</si>
  <si>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</si>
  <si>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</si>
  <si>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</si>
  <si>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</si>
  <si>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</si>
  <si>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</si>
  <si>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</si>
  <si>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</si>
  <si>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</si>
  <si>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</si>
  <si>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</si>
  <si>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</si>
  <si>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</si>
  <si>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</si>
  <si>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</si>
  <si>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</si>
  <si>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</si>
  <si>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</si>
  <si>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</si>
  <si>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</si>
  <si>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</si>
  <si>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</si>
  <si>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</si>
  <si>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</si>
  <si>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</si>
  <si>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</si>
  <si>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</si>
  <si>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</si>
  <si>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</si>
  <si>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</si>
  <si>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</si>
  <si>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</si>
  <si>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</si>
  <si>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</si>
  <si>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</si>
  <si>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</si>
  <si>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</si>
  <si>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</si>
  <si>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</si>
  <si>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</si>
  <si>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</si>
  <si>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</si>
  <si>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</si>
  <si>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</si>
  <si>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</si>
  <si>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</si>
  <si>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</si>
  <si>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</si>
  <si>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</si>
  <si>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</si>
  <si>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</si>
  <si>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</si>
  <si>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</si>
  <si>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</si>
  <si>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</si>
  <si>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</si>
  <si>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</si>
  <si>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</si>
  <si>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</si>
  <si>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</si>
  <si>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</si>
  <si>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</si>
  <si>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</si>
  <si>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</si>
  <si>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</si>
  <si>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</si>
  <si>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</si>
  <si>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</si>
  <si>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</si>
  <si>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</si>
  <si>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</si>
  <si>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</si>
  <si>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</si>
  <si>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</si>
  <si>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</si>
  <si>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</si>
  <si>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</si>
  <si>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</si>
  <si>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</si>
  <si>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</si>
  <si>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</si>
  <si>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</si>
  <si>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</si>
  <si>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</si>
  <si>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</si>
  <si>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</si>
  <si>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</si>
  <si>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</si>
  <si>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</si>
  <si>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</si>
  <si>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</si>
  <si>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</si>
  <si>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</si>
  <si>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</si>
  <si>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</si>
  <si>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</si>
  <si>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</si>
  <si>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</si>
  <si>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</si>
  <si>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</si>
  <si>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</si>
  <si>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</si>
  <si>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</si>
  <si>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</si>
  <si>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</si>
  <si>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</si>
  <si>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</si>
  <si>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</si>
  <si>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</si>
  <si>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</si>
  <si>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</si>
  <si>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</si>
  <si>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</si>
  <si>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</si>
  <si>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</si>
  <si>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</si>
  <si>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</si>
  <si>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</si>
  <si>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</si>
  <si>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</si>
  <si>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</si>
  <si>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</si>
  <si>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</si>
  <si>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</si>
  <si>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</si>
  <si>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</si>
  <si>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</si>
  <si>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</si>
  <si>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</si>
  <si>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</si>
  <si>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</si>
  <si>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</si>
  <si>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</si>
  <si>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</si>
  <si>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</si>
  <si>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</si>
  <si>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</si>
  <si>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</si>
  <si>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</si>
  <si>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</si>
  <si>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</si>
  <si>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</si>
  <si>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</si>
  <si>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</si>
  <si>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</si>
  <si>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</si>
  <si>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</si>
  <si>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</si>
  <si>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</si>
  <si>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</si>
  <si>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</si>
  <si>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</si>
  <si>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</si>
  <si>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</si>
  <si>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</si>
  <si>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</si>
  <si>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</si>
  <si>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</si>
  <si>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</si>
  <si>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</si>
  <si>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</si>
  <si>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</si>
  <si>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</si>
  <si>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</si>
  <si>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</si>
  <si>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</si>
  <si>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</si>
  <si>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</si>
  <si>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</si>
  <si>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</si>
  <si>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</si>
  <si>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</si>
  <si>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</si>
  <si>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</si>
  <si>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</si>
  <si>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</si>
  <si>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</si>
  <si>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</si>
  <si>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</si>
  <si>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</si>
  <si>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</si>
  <si>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</si>
  <si>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</si>
  <si>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</si>
  <si>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</si>
  <si>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</si>
  <si>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</si>
  <si>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</si>
  <si>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</si>
  <si>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</si>
  <si>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</si>
  <si>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</si>
  <si>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</si>
  <si>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</si>
  <si>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</si>
  <si>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</si>
  <si>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</si>
  <si>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</si>
  <si>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</si>
  <si>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</si>
  <si>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</si>
  <si>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</si>
  <si>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</si>
  <si>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</si>
  <si>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</si>
  <si>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</si>
  <si>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</si>
  <si>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</si>
  <si>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</si>
  <si>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</si>
  <si>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</si>
  <si>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</si>
  <si>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</si>
  <si>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</si>
  <si>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</si>
  <si>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</si>
  <si>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</si>
  <si>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</si>
  <si>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</si>
  <si>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</si>
  <si>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</si>
  <si>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</si>
  <si>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</si>
  <si>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</si>
  <si>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</si>
  <si>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</si>
  <si>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</si>
  <si>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</si>
  <si>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</si>
  <si>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</si>
  <si>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</si>
  <si>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</si>
  <si>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</si>
  <si>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</si>
  <si>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</si>
  <si>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</si>
  <si>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</si>
  <si>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</si>
  <si>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</si>
  <si>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</si>
  <si>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</si>
  <si>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</si>
  <si>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</si>
  <si>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</si>
  <si>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</si>
  <si>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</si>
  <si>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</si>
  <si>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</si>
  <si>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</si>
  <si>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</si>
  <si>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</si>
  <si>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</si>
  <si>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</si>
  <si>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</si>
  <si>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</si>
  <si>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</si>
  <si>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</si>
  <si>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</si>
  <si>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</si>
  <si>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</si>
  <si>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</si>
  <si>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</si>
  <si>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</si>
  <si>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</si>
  <si>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</si>
  <si>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</si>
  <si>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</si>
  <si>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</si>
  <si>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</si>
  <si>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</si>
  <si>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</si>
  <si>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</si>
  <si>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</si>
  <si>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</si>
  <si>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</si>
  <si>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</si>
  <si>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</si>
  <si>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</si>
  <si>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</si>
  <si>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</si>
  <si>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</si>
  <si>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</si>
  <si>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</si>
  <si>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</si>
  <si>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</si>
  <si>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</si>
  <si>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</si>
  <si>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</si>
  <si>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</si>
  <si>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</si>
  <si>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</si>
  <si>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</si>
  <si>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</si>
  <si>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</si>
  <si>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</si>
  <si>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</si>
  <si>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</si>
  <si>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</si>
  <si>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</si>
  <si>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</si>
  <si>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</si>
  <si>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</si>
  <si>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</si>
  <si>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</si>
  <si>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</si>
  <si>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</si>
  <si>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</si>
  <si>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</si>
  <si>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</si>
  <si>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</si>
  <si>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</si>
  <si>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</si>
  <si>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</si>
  <si>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</si>
  <si>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</si>
  <si>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</si>
  <si>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</si>
  <si>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</si>
  <si>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</si>
  <si>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</si>
  <si>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</si>
  <si>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</si>
  <si>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</si>
  <si>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</si>
  <si>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</si>
  <si>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</si>
  <si>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</si>
  <si>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</si>
  <si>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</si>
  <si>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</si>
  <si>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</si>
  <si>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</si>
  <si>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</si>
  <si>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</si>
  <si>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</si>
  <si>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</si>
  <si>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</si>
  <si>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</si>
  <si>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</si>
  <si>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</si>
  <si>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</si>
  <si>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</si>
  <si>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</si>
  <si>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</si>
  <si>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</si>
  <si>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</si>
  <si>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</si>
  <si>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</si>
  <si>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</si>
  <si>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</si>
  <si>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</si>
  <si>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</si>
  <si>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</si>
  <si>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</si>
  <si>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</si>
  <si>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</si>
  <si>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</si>
  <si>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</si>
  <si>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</si>
  <si>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</si>
  <si>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</si>
  <si>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</si>
  <si>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</si>
  <si>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</si>
  <si>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</si>
  <si>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</si>
  <si>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</si>
  <si>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</si>
  <si>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</si>
  <si>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</si>
  <si>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</si>
  <si>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</si>
  <si>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</si>
  <si>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</si>
  <si>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</si>
  <si>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</si>
  <si>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</si>
  <si>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</si>
  <si>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</si>
  <si>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</si>
  <si>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</si>
  <si>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</si>
  <si>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</si>
  <si>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</si>
  <si>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</si>
  <si>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</si>
  <si>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</si>
  <si>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</si>
  <si>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</si>
  <si>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</si>
  <si>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</si>
  <si>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</si>
  <si>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</si>
  <si>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</si>
  <si>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</si>
  <si>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</si>
  <si>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</si>
  <si>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</si>
  <si>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</si>
  <si>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</si>
  <si>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</si>
  <si>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</si>
  <si>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</si>
  <si>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</si>
  <si>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</si>
  <si>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</si>
  <si>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</si>
  <si>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</si>
  <si>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</si>
  <si>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</si>
  <si>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</si>
  <si>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</si>
  <si>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</si>
  <si>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</si>
  <si>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</si>
  <si>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</si>
  <si>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</si>
  <si>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</si>
  <si>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</si>
  <si>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</si>
  <si>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</si>
  <si>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</si>
  <si>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</si>
  <si>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</si>
  <si>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</si>
  <si>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</si>
  <si>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</si>
  <si>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</si>
  <si>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</si>
  <si>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</si>
  <si>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</si>
  <si>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</si>
  <si>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</si>
  <si>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</si>
  <si>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</si>
  <si>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</si>
  <si>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</si>
  <si>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</si>
  <si>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</si>
  <si>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</si>
  <si>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</si>
  <si>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</si>
  <si>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</si>
  <si>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</si>
  <si>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</si>
  <si>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</si>
  <si>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</si>
  <si>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</si>
  <si>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</si>
  <si>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</si>
  <si>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</si>
  <si>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</si>
  <si>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</si>
  <si>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</si>
  <si>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</si>
  <si>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</si>
  <si>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</si>
  <si>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</si>
  <si>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</si>
  <si>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</si>
  <si>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</si>
  <si>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</si>
  <si>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</si>
  <si>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</si>
  <si>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</si>
  <si>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</si>
  <si>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</si>
  <si>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</si>
  <si>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</si>
  <si>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</si>
  <si>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</si>
  <si>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</si>
  <si>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</si>
  <si>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</si>
  <si>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</si>
  <si>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</si>
  <si>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</si>
  <si>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</si>
  <si>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</si>
  <si>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</si>
  <si>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</si>
  <si>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</si>
  <si>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</si>
  <si>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</si>
  <si>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</si>
  <si>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</si>
  <si>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</si>
  <si>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</si>
  <si>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</si>
  <si>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</si>
  <si>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</si>
  <si>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</si>
  <si>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</si>
  <si>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</si>
  <si>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</si>
  <si>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</si>
  <si>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</si>
  <si>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</si>
  <si>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</si>
  <si>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</si>
  <si>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</si>
  <si>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</si>
  <si>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</si>
  <si>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</si>
  <si>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</si>
  <si>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</si>
  <si>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</si>
  <si>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</si>
  <si>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</si>
  <si>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</si>
  <si>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</si>
  <si>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</si>
  <si>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</si>
  <si>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</si>
  <si>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</si>
  <si>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</si>
  <si>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</si>
  <si>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</si>
  <si>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</si>
  <si>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</si>
  <si>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</si>
  <si>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</si>
  <si>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</si>
  <si>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</si>
  <si>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</si>
  <si>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</si>
  <si>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</si>
  <si>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</si>
  <si>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</si>
  <si>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</si>
  <si>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</si>
  <si>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</si>
  <si>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</si>
  <si>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</si>
  <si>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</si>
  <si>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</si>
  <si>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</si>
  <si>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</si>
  <si>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</si>
  <si>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</si>
  <si>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</si>
  <si>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</si>
  <si>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</si>
  <si>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</si>
  <si>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</si>
  <si>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</si>
  <si>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</si>
  <si>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</si>
  <si>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</si>
  <si>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</si>
  <si>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</si>
  <si>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</si>
  <si>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</si>
  <si>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</si>
  <si>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</si>
  <si>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</si>
  <si>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</si>
  <si>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</si>
  <si>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</si>
  <si>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</si>
  <si>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</si>
  <si>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</si>
  <si>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</si>
  <si>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</si>
  <si>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</si>
  <si>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</si>
  <si>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</si>
  <si>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</si>
  <si>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</si>
  <si>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</si>
  <si>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</si>
  <si>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</si>
  <si>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</si>
  <si>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</si>
  <si>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</si>
  <si>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</si>
  <si>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</si>
  <si>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</si>
  <si>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</si>
  <si>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</si>
  <si>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</si>
  <si>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</si>
  <si>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</si>
  <si>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</si>
  <si>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</si>
  <si>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</si>
  <si>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</si>
  <si>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</si>
  <si>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</si>
  <si>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</si>
  <si>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</si>
  <si>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</si>
  <si>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</si>
  <si>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</si>
  <si>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</si>
  <si>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</si>
  <si>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</si>
  <si>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</si>
  <si>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</si>
  <si>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</si>
  <si>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</si>
  <si>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</si>
  <si>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</si>
  <si>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</si>
  <si>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</si>
  <si>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</si>
  <si>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</si>
  <si>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</si>
  <si>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</si>
  <si>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</si>
  <si>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</si>
  <si>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</si>
  <si>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</si>
  <si>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</si>
  <si>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</si>
  <si>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</si>
  <si>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</si>
  <si>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</si>
  <si>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</si>
  <si>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</si>
  <si>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</si>
  <si>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</si>
  <si>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</si>
  <si>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</si>
  <si>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</si>
  <si>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</si>
  <si>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</si>
  <si>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</si>
  <si>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</si>
  <si>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</si>
  <si>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</si>
  <si>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</si>
  <si>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</si>
  <si>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</si>
  <si>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</si>
  <si>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</si>
  <si>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</si>
  <si>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</si>
  <si>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</si>
  <si>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</si>
  <si>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</si>
  <si>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</si>
  <si>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</si>
  <si>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</si>
  <si>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</si>
  <si>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</si>
  <si>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</si>
  <si>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</si>
  <si>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</si>
  <si>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</si>
  <si>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</si>
  <si>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</si>
  <si>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</si>
  <si>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</si>
  <si>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</si>
  <si>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</si>
  <si>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</si>
  <si>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</si>
  <si>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</si>
  <si>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</si>
  <si>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</si>
  <si>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</si>
  <si>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</si>
  <si>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</si>
  <si>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</si>
  <si>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</si>
  <si>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</si>
  <si>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</si>
  <si>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</si>
  <si>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</si>
  <si>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</si>
  <si>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</si>
  <si>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</si>
  <si>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</si>
  <si>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</si>
  <si>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</si>
  <si>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</si>
  <si>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</si>
  <si>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</si>
  <si>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</si>
  <si>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</si>
  <si>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</si>
  <si>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</si>
  <si>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</si>
  <si>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</si>
  <si>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</si>
  <si>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</si>
  <si>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</si>
  <si>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</si>
  <si>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</si>
  <si>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</si>
  <si>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</si>
  <si>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</si>
  <si>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</si>
  <si>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</si>
  <si>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</si>
  <si>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</si>
  <si>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</si>
  <si>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</si>
  <si>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</si>
  <si>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</si>
  <si>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</si>
  <si>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</si>
  <si>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</si>
  <si>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</si>
  <si>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</si>
  <si>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</si>
  <si>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</si>
  <si>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</si>
  <si>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</si>
  <si>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</si>
  <si>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</si>
  <si>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</si>
  <si>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</si>
  <si>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</si>
  <si>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</si>
  <si>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</si>
  <si>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</si>
  <si>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</si>
  <si>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</si>
  <si>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</si>
  <si>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</si>
  <si>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</si>
  <si>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</si>
  <si>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</si>
  <si>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</si>
  <si>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</si>
  <si>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</si>
  <si>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</si>
  <si>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</si>
  <si>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</si>
  <si>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</si>
  <si>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</si>
  <si>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</si>
  <si>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</si>
  <si>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</si>
  <si>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</si>
  <si>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</si>
  <si>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</si>
  <si>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</si>
  <si>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</si>
  <si>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</si>
  <si>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</si>
  <si>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</si>
  <si>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</si>
  <si>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</si>
  <si>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</si>
  <si>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</si>
  <si>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</si>
  <si>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</si>
  <si>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</si>
  <si>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</si>
  <si>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</si>
  <si>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</si>
  <si>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</si>
  <si>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</si>
  <si>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</si>
  <si>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</si>
  <si>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</si>
  <si>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</si>
  <si>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</si>
  <si>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</si>
  <si>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</si>
  <si>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</si>
  <si>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</si>
  <si>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</si>
  <si>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</si>
  <si>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</si>
  <si>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</si>
  <si>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</si>
  <si>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</si>
  <si>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</si>
  <si>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</si>
  <si>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</si>
  <si>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</si>
  <si>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</si>
  <si>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</si>
  <si>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</si>
  <si>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</si>
  <si>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</si>
  <si>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</si>
  <si>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</si>
  <si>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</si>
  <si>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</si>
  <si>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</si>
  <si>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</si>
  <si>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</si>
  <si>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</si>
  <si>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</si>
  <si>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</si>
  <si>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</si>
  <si>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</si>
  <si>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</si>
  <si>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</si>
  <si>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</si>
  <si>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</si>
  <si>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</si>
  <si>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</si>
  <si>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</si>
  <si>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</si>
  <si>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</si>
  <si>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</si>
  <si>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</si>
  <si>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</si>
  <si>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</si>
  <si>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</si>
  <si>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</si>
  <si>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</si>
  <si>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</si>
  <si>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</si>
  <si>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</si>
  <si>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</si>
  <si>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</si>
  <si>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</si>
  <si>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</si>
  <si>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</si>
  <si>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</si>
  <si>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</si>
  <si>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</si>
  <si>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</si>
  <si>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</si>
  <si>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</si>
  <si>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</si>
  <si>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</si>
  <si>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</si>
  <si>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</si>
  <si>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</si>
  <si>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</si>
  <si>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</si>
  <si>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</si>
  <si>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</si>
  <si>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</si>
  <si>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</si>
  <si>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</si>
  <si>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</si>
  <si>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</si>
  <si>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</si>
  <si>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</si>
  <si>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</si>
  <si>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</si>
  <si>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</si>
  <si>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</si>
  <si>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</si>
  <si>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</si>
  <si>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</si>
  <si>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</si>
  <si>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</si>
  <si>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</si>
  <si>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</si>
  <si>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</si>
  <si>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</si>
  <si>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</si>
  <si>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</si>
  <si>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</si>
  <si>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</si>
  <si>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</si>
  <si>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</si>
  <si>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</si>
  <si>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</si>
  <si>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</si>
  <si>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</si>
  <si>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</si>
  <si>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</si>
  <si>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</si>
  <si>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</si>
  <si>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</si>
  <si>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</si>
  <si>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</si>
  <si>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</si>
  <si>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</si>
  <si>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</si>
  <si>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</si>
  <si>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</si>
  <si>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</si>
  <si>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</si>
  <si>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</si>
  <si>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</si>
  <si>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</si>
  <si>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</si>
  <si>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</si>
  <si>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</si>
  <si>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</si>
  <si>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</si>
  <si>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</si>
  <si>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</si>
  <si>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</si>
  <si>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</si>
  <si>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</si>
  <si>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</si>
  <si>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</si>
  <si>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</si>
  <si>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</si>
  <si>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</si>
  <si>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</si>
  <si>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</si>
  <si>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</si>
  <si>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</si>
  <si>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</si>
  <si>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</si>
  <si>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</si>
  <si>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</si>
  <si>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</si>
  <si>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</si>
  <si>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</si>
  <si>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</si>
  <si>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</si>
  <si>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</si>
  <si>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</si>
  <si>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</si>
  <si>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</si>
  <si>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</si>
  <si>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</si>
  <si>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</si>
  <si>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</si>
  <si>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</si>
  <si>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</si>
  <si>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</si>
  <si>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</si>
  <si>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</si>
  <si>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</si>
  <si>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</si>
  <si>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</si>
  <si>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</si>
  <si>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</si>
  <si>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</si>
  <si>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</si>
  <si>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</si>
  <si>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</si>
  <si>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</si>
  <si>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</si>
  <si>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</si>
  <si>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</si>
  <si>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</si>
  <si>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</si>
  <si>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</si>
  <si>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</si>
  <si>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</si>
  <si>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</si>
  <si>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</si>
  <si>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</si>
  <si>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</si>
  <si>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</si>
  <si>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</si>
  <si>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</si>
  <si>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</si>
  <si>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</si>
  <si>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</si>
  <si>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</si>
  <si>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</si>
  <si>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</si>
  <si>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</si>
  <si>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</si>
  <si>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</si>
  <si>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</si>
  <si>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</si>
  <si>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</si>
  <si>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</si>
  <si>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</si>
  <si>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</si>
  <si>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</si>
  <si>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</si>
  <si>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</si>
  <si>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</si>
  <si>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</si>
  <si>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</si>
  <si>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</si>
  <si>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</si>
  <si>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</si>
  <si>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</si>
  <si>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</si>
  <si>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</si>
  <si>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</si>
  <si>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</si>
  <si>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</si>
  <si>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</si>
  <si>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</si>
  <si>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</si>
  <si>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</si>
  <si>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</si>
  <si>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</si>
  <si>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</si>
  <si>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</si>
  <si>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</si>
  <si>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</si>
  <si>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</si>
  <si>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</si>
  <si>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</si>
  <si>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</si>
  <si>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</si>
  <si>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</si>
  <si>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</si>
  <si>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</si>
  <si>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</si>
  <si>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</si>
  <si>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</si>
  <si>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</si>
  <si>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</si>
  <si>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</si>
  <si>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</si>
  <si>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</si>
  <si>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</si>
  <si>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</si>
  <si>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</si>
  <si>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</si>
  <si>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</si>
  <si>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</si>
  <si>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</si>
  <si>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</si>
  <si>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</si>
  <si>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</si>
  <si>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</si>
  <si>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</si>
  <si>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</si>
  <si>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</si>
  <si>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</si>
  <si>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</si>
  <si>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</si>
  <si>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</si>
  <si>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</si>
  <si>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</si>
  <si>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</si>
  <si>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</si>
  <si>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</si>
  <si>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</si>
  <si>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</si>
  <si>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</si>
  <si>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</si>
  <si>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</si>
  <si>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</si>
  <si>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</si>
  <si>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</si>
  <si>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</si>
  <si>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</si>
  <si>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</si>
  <si>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</si>
  <si>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</si>
  <si>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</si>
  <si>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</si>
  <si>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</si>
  <si>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</si>
  <si>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</si>
  <si>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</si>
  <si>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</si>
  <si>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</si>
  <si>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</si>
  <si>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</si>
  <si>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</si>
  <si>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</si>
  <si>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</si>
  <si>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</si>
  <si>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</si>
  <si>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</si>
  <si>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</si>
  <si>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</si>
  <si>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</si>
  <si>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</si>
  <si>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</si>
  <si>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</si>
  <si>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</si>
  <si>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</si>
  <si>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</si>
  <si>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</si>
  <si>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</si>
  <si>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</si>
  <si>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</si>
  <si>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</si>
  <si>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</si>
  <si>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</si>
  <si>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</si>
  <si>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</si>
  <si>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</si>
  <si>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</si>
  <si>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</si>
  <si>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</si>
  <si>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</si>
  <si>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</si>
  <si>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</si>
  <si>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</si>
  <si>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</si>
  <si>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</si>
  <si>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</si>
  <si>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</si>
  <si>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</si>
  <si>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</si>
  <si>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</si>
  <si>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</si>
  <si>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</si>
  <si>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</si>
  <si>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</si>
  <si>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</si>
  <si>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</si>
  <si>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</si>
  <si>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</si>
  <si>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</si>
  <si>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</si>
  <si>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</si>
  <si>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</si>
  <si>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</si>
  <si>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</si>
  <si>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</si>
  <si>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</si>
  <si>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</si>
  <si>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</si>
  <si>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</si>
  <si>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</si>
  <si>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</si>
  <si>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</si>
  <si>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</si>
  <si>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</si>
  <si>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</si>
  <si>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</si>
  <si>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</si>
  <si>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</si>
  <si>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</si>
  <si>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</si>
  <si>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</si>
  <si>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</si>
  <si>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</si>
  <si>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</si>
  <si>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</si>
  <si>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</si>
  <si>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</si>
  <si>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</si>
  <si>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</si>
  <si>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</si>
  <si>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</si>
  <si>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</si>
  <si>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</si>
  <si>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</si>
  <si>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</si>
  <si>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</si>
  <si>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</si>
  <si>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</si>
  <si>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</si>
  <si>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</si>
  <si>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</si>
  <si>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</si>
  <si>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</si>
  <si>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</si>
  <si>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</si>
  <si>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</si>
  <si>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</si>
  <si>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</si>
  <si>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</si>
  <si>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</si>
  <si>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</si>
  <si>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</si>
  <si>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</si>
  <si>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</si>
  <si>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</si>
  <si>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</si>
  <si>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</si>
  <si>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</si>
  <si>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</si>
  <si>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</si>
  <si>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</si>
  <si>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</si>
  <si>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</si>
  <si>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</si>
  <si>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</si>
  <si>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</si>
  <si>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</si>
  <si>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</si>
  <si>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</si>
  <si>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</si>
  <si>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</si>
  <si>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</si>
  <si>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</si>
  <si>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</si>
  <si>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</si>
  <si>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</si>
  <si>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</si>
  <si>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</si>
  <si>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</si>
  <si>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</si>
  <si>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</si>
  <si>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</si>
  <si>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</si>
  <si>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</si>
  <si>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</si>
  <si>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</si>
  <si>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</si>
  <si>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</si>
  <si>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</si>
  <si>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</si>
  <si>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</si>
  <si>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</si>
  <si>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</si>
  <si>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</si>
  <si>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</si>
  <si>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</si>
  <si>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</si>
  <si>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</si>
  <si>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</si>
  <si>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</si>
  <si>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</si>
  <si>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</si>
  <si>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</si>
  <si>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</si>
  <si>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</si>
  <si>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</si>
  <si>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</si>
  <si>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</si>
  <si>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</si>
  <si>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</si>
  <si>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</si>
  <si>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</si>
  <si>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</si>
  <si>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</si>
  <si>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</si>
  <si>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</si>
  <si>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</si>
  <si>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</si>
  <si>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</si>
  <si>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</si>
  <si>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</si>
  <si>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</si>
  <si>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</si>
  <si>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</si>
  <si>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</si>
  <si>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</si>
  <si>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</si>
  <si>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</si>
  <si>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</si>
  <si>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</si>
  <si>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</si>
  <si>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</si>
  <si>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</si>
  <si>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</si>
  <si>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</si>
  <si>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</si>
  <si>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</si>
  <si>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</si>
  <si>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</si>
  <si>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</si>
  <si>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</si>
  <si>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</si>
  <si>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</si>
  <si>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</si>
  <si>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</si>
  <si>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</si>
  <si>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</si>
  <si>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</si>
  <si>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</si>
  <si>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</si>
  <si>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</si>
  <si>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</si>
  <si>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</si>
  <si>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</si>
  <si>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</si>
  <si>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</si>
  <si>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</si>
  <si>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</si>
  <si>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</si>
  <si>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</si>
  <si>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</si>
  <si>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</si>
  <si>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</si>
  <si>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</si>
  <si>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</si>
  <si>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</si>
  <si>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</si>
  <si>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</si>
  <si>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</si>
  <si>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</si>
  <si>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</si>
  <si>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</si>
  <si>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</si>
  <si>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</si>
  <si>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</si>
  <si>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</si>
  <si>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</si>
  <si>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</si>
  <si>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</si>
  <si>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</si>
  <si>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</si>
  <si>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</si>
  <si>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</si>
  <si>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</si>
  <si>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</si>
  <si>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</si>
  <si>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</si>
  <si>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</si>
  <si>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</si>
  <si>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</si>
  <si>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</si>
  <si>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</si>
  <si>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</si>
  <si>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</si>
  <si>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</si>
  <si>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</si>
  <si>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</si>
  <si>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</si>
  <si>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</si>
  <si>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</si>
  <si>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</si>
  <si>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</si>
  <si>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</si>
  <si>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</si>
  <si>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</si>
  <si>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</si>
  <si>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</si>
  <si>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</si>
  <si>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</si>
  <si>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</si>
  <si>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</si>
  <si>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</si>
  <si>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</si>
  <si>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</si>
  <si>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</si>
  <si>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</si>
  <si>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</si>
  <si>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</si>
  <si>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</si>
  <si>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</si>
  <si>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</si>
  <si>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</si>
  <si>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</si>
  <si>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</si>
  <si>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</si>
  <si>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</si>
  <si>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</si>
  <si>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</si>
  <si>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</si>
  <si>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</si>
  <si>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</si>
  <si>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</si>
  <si>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</si>
  <si>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</si>
  <si>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</si>
  <si>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</si>
  <si>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</si>
  <si>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</si>
  <si>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</si>
  <si>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</si>
  <si>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</si>
  <si>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</si>
  <si>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</si>
  <si>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</si>
  <si>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</si>
  <si>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</si>
  <si>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</si>
  <si>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</si>
  <si>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</si>
  <si>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</si>
  <si>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</si>
  <si>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</si>
  <si>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</si>
  <si>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</si>
  <si>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</si>
  <si>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</si>
  <si>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</si>
  <si>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</si>
  <si>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</si>
  <si>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</si>
  <si>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</si>
  <si>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</si>
  <si>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</si>
  <si>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</si>
  <si>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</si>
  <si>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</si>
  <si>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</si>
  <si>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</si>
  <si>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</si>
  <si>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</si>
  <si>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</si>
  <si>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</si>
  <si>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</si>
  <si>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</si>
  <si>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</si>
  <si>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</si>
  <si>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</si>
  <si>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</si>
  <si>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</si>
  <si>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</si>
  <si>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</si>
  <si>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</si>
  <si>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</si>
  <si>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</si>
  <si>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</si>
  <si>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</si>
  <si>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</si>
  <si>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</si>
  <si>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</si>
  <si>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</si>
  <si>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</si>
  <si>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</si>
  <si>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</si>
  <si>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</si>
  <si>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</si>
  <si>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</si>
  <si>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</si>
  <si>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</si>
  <si>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</si>
  <si>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</si>
  <si>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</si>
  <si>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</si>
  <si>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</si>
  <si>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</si>
  <si>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</si>
  <si>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</si>
  <si>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</si>
  <si>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</si>
  <si>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</si>
  <si>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</si>
  <si>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</si>
  <si>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</si>
  <si>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</si>
  <si>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</si>
  <si>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</si>
  <si>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</si>
  <si>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</si>
  <si>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</si>
  <si>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</si>
  <si>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</si>
  <si>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</si>
  <si>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</si>
  <si>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</si>
  <si>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</si>
  <si>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</si>
  <si>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</si>
  <si>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</si>
  <si>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</si>
  <si>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</si>
  <si>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</si>
  <si>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</si>
  <si>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</si>
  <si>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</si>
  <si>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</si>
  <si>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</si>
  <si>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</si>
  <si>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</si>
  <si>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</si>
  <si>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</si>
  <si>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</si>
  <si>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</si>
  <si>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</si>
  <si>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</si>
  <si>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</si>
  <si>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</si>
  <si>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</si>
  <si>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</si>
  <si>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</si>
  <si>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</si>
  <si>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</si>
  <si>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</si>
  <si>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</si>
  <si>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</si>
  <si>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</si>
  <si>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</si>
  <si>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</si>
  <si>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</si>
  <si>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</si>
  <si>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</si>
  <si>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</si>
  <si>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</si>
  <si>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</si>
  <si>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</si>
  <si>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</si>
  <si>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</si>
  <si>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</si>
  <si>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</si>
  <si>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</si>
  <si>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</si>
  <si>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</si>
  <si>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</si>
  <si>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</si>
  <si>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</si>
  <si>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</si>
  <si>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</si>
  <si>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</si>
  <si>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</si>
  <si>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</si>
  <si>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</si>
  <si>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</si>
  <si>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</si>
  <si>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</si>
  <si>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</si>
  <si>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</si>
  <si>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</si>
  <si>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</si>
  <si>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</si>
  <si>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</si>
  <si>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</si>
  <si>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</si>
  <si>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</si>
  <si>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</si>
  <si>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</si>
  <si>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</si>
  <si>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</si>
  <si>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</si>
  <si>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</si>
  <si>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</si>
  <si>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</si>
  <si>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</si>
  <si>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</si>
  <si>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</si>
  <si>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</si>
  <si>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</si>
  <si>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</si>
  <si>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</si>
  <si>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</si>
  <si>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</si>
  <si>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</si>
  <si>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</si>
  <si>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</si>
  <si>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</si>
  <si>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</si>
  <si>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</si>
  <si>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</si>
  <si>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</si>
  <si>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</si>
  <si>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</si>
  <si>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</si>
  <si>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</si>
  <si>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</si>
  <si>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</si>
  <si>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</si>
  <si>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</si>
  <si>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</si>
  <si>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</si>
  <si>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</si>
  <si>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</si>
  <si>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</si>
  <si>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</si>
  <si>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</si>
  <si>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</si>
  <si>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</si>
  <si>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</si>
  <si>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</si>
  <si>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</si>
  <si>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</si>
  <si>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</si>
  <si>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</si>
  <si>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</si>
  <si>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</si>
  <si>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</si>
  <si>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</si>
  <si>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</si>
  <si>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</si>
  <si>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</si>
  <si>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</si>
  <si>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</si>
  <si>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</si>
  <si>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</si>
  <si>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</si>
  <si>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</si>
  <si>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</si>
  <si>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</si>
  <si>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</si>
  <si>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</si>
  <si>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</si>
  <si>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</si>
  <si>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</si>
  <si>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</si>
  <si>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</si>
  <si>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</si>
  <si>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</si>
  <si>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</si>
  <si>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</si>
  <si>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</si>
  <si>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</si>
  <si>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</si>
  <si>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</si>
  <si>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</si>
  <si>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</si>
  <si>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</si>
  <si>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</si>
  <si>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</si>
  <si>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</si>
  <si>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</si>
  <si>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</si>
  <si>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</si>
  <si>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</si>
  <si>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</si>
  <si>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</si>
  <si>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</si>
  <si>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</si>
  <si>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</si>
  <si>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</si>
  <si>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</si>
  <si>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</si>
  <si>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</si>
  <si>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</si>
  <si>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</si>
  <si>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</si>
  <si>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</si>
  <si>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</si>
  <si>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</si>
  <si>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</si>
  <si>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</si>
  <si>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</si>
  <si>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</si>
  <si>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</si>
  <si>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</si>
  <si>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</si>
  <si>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</si>
  <si>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</si>
  <si>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</si>
  <si>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</si>
  <si>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</si>
  <si>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</si>
  <si>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</si>
  <si>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</si>
  <si>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</si>
  <si>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</si>
  <si>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</si>
  <si>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</si>
  <si>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</si>
  <si>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</si>
  <si>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</si>
  <si>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</si>
  <si>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</si>
  <si>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</si>
  <si>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</si>
  <si>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</si>
  <si>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</si>
  <si>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</si>
  <si>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</si>
  <si>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</si>
  <si>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</si>
  <si>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</si>
  <si>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</si>
  <si>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</si>
  <si>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</si>
  <si>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</si>
  <si>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</si>
  <si>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</si>
  <si>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</si>
  <si>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</si>
  <si>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</si>
  <si>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</si>
  <si>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</si>
  <si>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</si>
  <si>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</si>
  <si>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</si>
  <si>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</si>
  <si>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</si>
  <si>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</si>
  <si>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</si>
  <si>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</si>
  <si>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</si>
  <si>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</si>
  <si>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</si>
  <si>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</si>
  <si>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</si>
  <si>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</si>
  <si>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</si>
  <si>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</si>
  <si>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</si>
  <si>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</si>
  <si>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</si>
  <si>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</si>
  <si>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</si>
  <si>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</si>
  <si>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</si>
  <si>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</si>
  <si>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</si>
  <si>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</si>
  <si>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</si>
  <si>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</si>
  <si>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</si>
  <si>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</si>
  <si>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</si>
  <si>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</si>
  <si>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</si>
  <si>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</si>
  <si>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</si>
  <si>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</si>
  <si>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</si>
  <si>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</si>
  <si>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</si>
  <si>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</si>
  <si>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</si>
  <si>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</si>
  <si>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</si>
  <si>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</si>
  <si>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</si>
  <si>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</si>
  <si>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</si>
  <si>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</si>
  <si>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</si>
  <si>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</si>
  <si>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</si>
  <si>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</si>
  <si>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</si>
  <si>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</si>
  <si>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</si>
  <si>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</si>
  <si>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</si>
  <si>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</si>
  <si>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</si>
  <si>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</si>
  <si>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</si>
  <si>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</si>
  <si>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</si>
  <si>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</si>
  <si>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</si>
  <si>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</si>
  <si>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</si>
  <si>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</si>
  <si>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</si>
  <si>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</si>
  <si>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</si>
  <si>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</si>
  <si>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</si>
  <si>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</si>
  <si>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</si>
  <si>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</si>
  <si>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</si>
  <si>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</si>
  <si>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</si>
  <si>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</si>
  <si>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</si>
  <si>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</si>
  <si>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</si>
  <si>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</si>
  <si>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</si>
  <si>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</si>
  <si>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</si>
  <si>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</si>
  <si>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</si>
  <si>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</si>
  <si>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</si>
  <si>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</si>
  <si>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</si>
  <si>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</si>
  <si>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</si>
  <si>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</si>
  <si>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</si>
  <si>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</si>
  <si>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</si>
  <si>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</si>
  <si>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</si>
  <si>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</si>
  <si>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</si>
  <si>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</si>
  <si>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</si>
  <si>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</si>
  <si>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</si>
  <si>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</si>
  <si>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</si>
  <si>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</si>
  <si>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</si>
  <si>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</si>
  <si>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</si>
  <si>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</si>
  <si>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</si>
  <si>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</si>
  <si>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</si>
  <si>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</si>
  <si>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</si>
  <si>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</si>
  <si>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</si>
  <si>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</si>
  <si>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</si>
  <si>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</si>
  <si>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</si>
  <si>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</si>
  <si>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</si>
  <si>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</si>
  <si>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</si>
  <si>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</si>
  <si>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</si>
  <si>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</si>
  <si>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</si>
  <si>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</si>
  <si>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</si>
  <si>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</si>
  <si>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</si>
  <si>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</si>
  <si>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</si>
  <si>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</si>
  <si>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</si>
  <si>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</si>
  <si>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</si>
  <si>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</si>
  <si>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</si>
  <si>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</si>
  <si>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</si>
  <si>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</si>
  <si>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</si>
  <si>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</si>
  <si>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</si>
  <si>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</si>
  <si>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</si>
  <si>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</si>
  <si>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</si>
  <si>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</si>
  <si>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</si>
  <si>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</si>
  <si>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</si>
  <si>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</si>
  <si>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</si>
  <si>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</si>
  <si>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</si>
  <si>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</si>
  <si>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</si>
  <si>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</si>
  <si>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</si>
  <si>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</si>
  <si>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</si>
  <si>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</si>
  <si>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</si>
  <si>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</si>
  <si>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</si>
  <si>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</si>
  <si>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</si>
  <si>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</si>
  <si>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</si>
  <si>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</si>
  <si>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</si>
  <si>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</si>
  <si>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</si>
  <si>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</si>
  <si>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</si>
  <si>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</si>
  <si>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</si>
  <si>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</si>
  <si>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</si>
  <si>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</si>
  <si>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</si>
  <si>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</si>
  <si>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</si>
  <si>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</si>
  <si>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</si>
  <si>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</si>
  <si>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</si>
  <si>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</si>
  <si>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</si>
  <si>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</si>
  <si>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</si>
  <si>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</si>
  <si>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</si>
  <si>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</si>
  <si>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</si>
  <si>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</si>
  <si>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</si>
  <si>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</si>
  <si>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</si>
  <si>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</si>
  <si>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</si>
  <si>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</si>
  <si>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</si>
  <si>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</si>
  <si>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</si>
  <si>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</si>
  <si>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</si>
  <si>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</si>
  <si>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</si>
  <si>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</si>
  <si>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</si>
  <si>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</si>
  <si>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</si>
  <si>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</si>
  <si>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</si>
  <si>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</si>
  <si>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</si>
  <si>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</si>
  <si>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</si>
  <si>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</si>
  <si>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</si>
  <si>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</si>
  <si>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</si>
  <si>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</si>
  <si>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</si>
  <si>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</si>
  <si>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</si>
  <si>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</si>
  <si>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</si>
  <si>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</si>
  <si>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</si>
  <si>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</si>
  <si>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</si>
  <si>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</si>
  <si>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</si>
  <si>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</si>
  <si>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</si>
  <si>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</si>
  <si>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</si>
  <si>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</si>
  <si>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</si>
  <si>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</si>
  <si>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</si>
  <si>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</si>
  <si>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</si>
  <si>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</si>
  <si>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</si>
  <si>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</si>
  <si>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</si>
  <si>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</si>
  <si>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</si>
  <si>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</si>
  <si>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</si>
  <si>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</si>
  <si>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</si>
  <si>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</si>
  <si>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</si>
  <si>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</si>
  <si>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</si>
  <si>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</si>
  <si>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</si>
  <si>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</si>
  <si>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</si>
  <si>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</si>
  <si>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</si>
  <si>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</si>
  <si>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</si>
  <si>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</si>
  <si>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</si>
  <si>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</si>
  <si>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</si>
  <si>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</si>
  <si>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</si>
  <si>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</si>
  <si>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</si>
  <si>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</si>
  <si>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</si>
  <si>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</si>
  <si>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</si>
  <si>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</si>
  <si>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</si>
  <si>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</si>
  <si>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</si>
  <si>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</si>
  <si>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</si>
  <si>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</si>
  <si>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</si>
  <si>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</si>
  <si>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</si>
  <si>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</si>
  <si>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</si>
  <si>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</si>
  <si>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</si>
  <si>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</si>
  <si>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</si>
  <si>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</si>
  <si>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</si>
  <si>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</si>
  <si>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</si>
  <si>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</si>
  <si>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</si>
  <si>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</si>
  <si>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</si>
  <si>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</si>
  <si>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</si>
  <si>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</si>
  <si>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</si>
  <si>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</si>
  <si>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</si>
  <si>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</si>
  <si>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</si>
  <si>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</si>
  <si>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</si>
  <si>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</si>
  <si>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</si>
  <si>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</si>
  <si>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</si>
  <si>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</si>
  <si>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</si>
  <si>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</si>
  <si>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</si>
  <si>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</si>
  <si>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</si>
  <si>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</si>
  <si>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</si>
  <si>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</si>
  <si>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</si>
  <si>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</si>
  <si>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</si>
  <si>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</si>
  <si>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</si>
  <si>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</si>
  <si>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</si>
  <si>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</si>
  <si>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</si>
  <si>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</si>
  <si>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</si>
  <si>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</si>
  <si>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</si>
  <si>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</si>
  <si>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</si>
  <si>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</si>
  <si>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</si>
  <si>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</si>
  <si>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</si>
  <si>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</si>
  <si>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</si>
  <si>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</si>
  <si>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</si>
  <si>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</si>
  <si>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</si>
  <si>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</si>
  <si>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</si>
  <si>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</si>
  <si>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</si>
  <si>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</si>
  <si>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</si>
  <si>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</si>
  <si>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</si>
  <si>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</si>
  <si>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</si>
  <si>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</si>
  <si>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</si>
  <si>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</si>
  <si>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</si>
  <si>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</si>
  <si>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</si>
  <si>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</si>
  <si>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</si>
  <si>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</si>
  <si>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</si>
  <si>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</si>
  <si>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</si>
  <si>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</si>
  <si>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</si>
  <si>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</si>
  <si>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</si>
  <si>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</si>
  <si>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</si>
  <si>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</si>
  <si>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</si>
  <si>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</si>
  <si>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</si>
  <si>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</si>
  <si>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</si>
  <si>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</si>
  <si>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</si>
  <si>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</si>
  <si>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</si>
  <si>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</si>
  <si>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</si>
  <si>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</si>
  <si>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</si>
  <si>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</si>
  <si>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</si>
  <si>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</si>
  <si>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</si>
  <si>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</si>
  <si>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</si>
  <si>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</si>
  <si>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</si>
  <si>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</si>
  <si>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</si>
  <si>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</si>
  <si>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</si>
  <si>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</si>
  <si>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</si>
  <si>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</si>
  <si>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</si>
  <si>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</si>
  <si>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</si>
  <si>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</si>
  <si>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</si>
  <si>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</si>
  <si>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</si>
  <si>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</si>
  <si>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</si>
  <si>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</si>
  <si>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</si>
  <si>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</si>
  <si>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</si>
  <si>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</si>
  <si>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</si>
  <si>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</si>
  <si>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</si>
  <si>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</si>
  <si>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</si>
  <si>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</si>
  <si>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</si>
  <si>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</si>
  <si>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</si>
  <si>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</si>
  <si>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</si>
  <si>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</si>
  <si>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</si>
  <si>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</si>
  <si>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</si>
  <si>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</si>
  <si>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</si>
  <si>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</si>
  <si>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</si>
  <si>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</si>
  <si>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</si>
  <si>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</si>
  <si>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</si>
  <si>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</si>
  <si>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</si>
  <si>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</si>
  <si>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</si>
  <si>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</si>
  <si>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</si>
  <si>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</si>
  <si>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</si>
  <si>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</si>
  <si>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</si>
  <si>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</si>
  <si>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</si>
  <si>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</si>
  <si>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</si>
  <si>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</si>
  <si>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</si>
  <si>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</si>
  <si>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</si>
  <si>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</si>
  <si>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</si>
  <si>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</si>
  <si>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</si>
  <si>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</si>
  <si>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</si>
  <si>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</si>
  <si>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</si>
  <si>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</si>
  <si>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</si>
  <si>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</si>
  <si>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</si>
  <si>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</si>
  <si>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</si>
  <si>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</si>
  <si>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</si>
  <si>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</si>
  <si>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</si>
  <si>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</si>
  <si>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</si>
  <si>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</si>
  <si>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</si>
  <si>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</si>
  <si>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</si>
  <si>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</si>
  <si>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</si>
  <si>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</si>
  <si>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</si>
  <si>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</si>
  <si>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</si>
  <si>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</si>
  <si>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</si>
  <si>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</si>
  <si>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</si>
  <si>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</si>
  <si>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</si>
  <si>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</si>
  <si>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</si>
  <si>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</si>
  <si>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</si>
  <si>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</si>
  <si>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</si>
  <si>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</si>
  <si>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</si>
  <si>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</si>
  <si>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</si>
  <si>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</si>
  <si>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</si>
  <si>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</si>
  <si>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</si>
  <si>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</si>
  <si>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</si>
  <si>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</si>
  <si>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</si>
  <si>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</si>
  <si>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</si>
  <si>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</si>
  <si>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</si>
  <si>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</si>
  <si>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</si>
  <si>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</si>
  <si>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</si>
  <si>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</si>
  <si>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</si>
  <si>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</si>
  <si>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</si>
  <si>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</si>
  <si>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</si>
  <si>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</si>
  <si>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</si>
  <si>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</si>
  <si>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</si>
  <si>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</si>
  <si>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</si>
  <si>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</si>
  <si>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</si>
  <si>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</si>
  <si>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</si>
  <si>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</si>
  <si>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</si>
  <si>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</si>
  <si>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</si>
  <si>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</si>
  <si>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</si>
  <si>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</si>
  <si>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</si>
  <si>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</si>
  <si>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</si>
  <si>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</si>
  <si>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</si>
  <si>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</si>
  <si>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</si>
  <si>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</si>
  <si>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</si>
  <si>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</si>
  <si>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</si>
  <si>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</si>
  <si>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</si>
  <si>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</si>
  <si>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</si>
  <si>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</si>
  <si>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</si>
  <si>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</si>
  <si>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</si>
  <si>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</si>
  <si>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</si>
  <si>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</si>
  <si>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</si>
  <si>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</si>
  <si>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</si>
  <si>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</si>
  <si>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</si>
  <si>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</si>
  <si>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</si>
  <si>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</si>
  <si>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</si>
  <si>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</si>
  <si>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</si>
  <si>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</si>
  <si>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</si>
  <si>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</si>
  <si>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</si>
  <si>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</si>
  <si>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</si>
  <si>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</si>
  <si>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</si>
  <si>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</si>
  <si>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</si>
  <si>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</si>
  <si>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</si>
  <si>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</si>
  <si>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</si>
  <si>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</si>
  <si>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</si>
  <si>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</si>
  <si>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</si>
  <si>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</si>
  <si>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</si>
  <si>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</si>
  <si>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</si>
  <si>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</si>
  <si>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</si>
  <si>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</si>
  <si>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</si>
  <si>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</si>
  <si>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</si>
  <si>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</si>
  <si>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</si>
  <si>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</si>
  <si>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</si>
  <si>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</si>
  <si>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</si>
  <si>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</si>
  <si>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</si>
  <si>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</si>
  <si>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</si>
  <si>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</si>
  <si>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</si>
  <si>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</si>
  <si>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</si>
  <si>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</si>
  <si>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</si>
  <si>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</si>
  <si>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</si>
  <si>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</si>
  <si>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</si>
  <si>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</si>
  <si>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</si>
  <si>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</si>
  <si>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</si>
  <si>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</si>
  <si>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</si>
  <si>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</si>
  <si>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</si>
  <si>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</si>
  <si>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</si>
  <si>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</si>
  <si>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</si>
  <si>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</si>
  <si>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</si>
  <si>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</si>
  <si>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</si>
  <si>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</si>
  <si>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</si>
  <si>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</si>
  <si>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</si>
  <si>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</si>
  <si>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</si>
  <si>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</si>
  <si>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</si>
  <si>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</si>
  <si>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</si>
  <si>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</si>
  <si>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</si>
  <si>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</si>
  <si>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</si>
  <si>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</si>
  <si>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</si>
  <si>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</si>
  <si>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</si>
  <si>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</si>
  <si>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</si>
  <si>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</si>
  <si>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</si>
  <si>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</si>
  <si>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</si>
  <si>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</si>
  <si>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</si>
  <si>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</si>
  <si>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</si>
  <si>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</si>
  <si>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</si>
  <si>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</si>
  <si>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</si>
  <si>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</si>
  <si>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</si>
  <si>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</si>
  <si>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</si>
  <si>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</si>
  <si>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</si>
  <si>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</si>
  <si>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</si>
  <si>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</si>
  <si>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</si>
  <si>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</si>
  <si>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</si>
  <si>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</si>
  <si>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</si>
  <si>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</si>
  <si>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</si>
  <si>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</si>
  <si>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</si>
  <si>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</si>
  <si>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</si>
  <si>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</si>
  <si>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</si>
  <si>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</si>
  <si>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</si>
  <si>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</si>
  <si>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</si>
  <si>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</si>
  <si>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</si>
  <si>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</si>
  <si>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</si>
  <si>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</si>
  <si>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</si>
  <si>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</si>
  <si>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</si>
  <si>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</si>
  <si>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</si>
  <si>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</si>
  <si>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</si>
  <si>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</si>
  <si>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</si>
  <si>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</si>
  <si>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</si>
  <si>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</si>
  <si>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</si>
  <si>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</si>
  <si>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</si>
  <si>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</si>
  <si>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</si>
  <si>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</si>
  <si>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</si>
  <si>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</si>
  <si>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</si>
  <si>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</si>
  <si>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</si>
  <si>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</si>
  <si>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</si>
  <si>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</si>
  <si>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</si>
  <si>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</si>
  <si>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</si>
  <si>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</si>
  <si>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</si>
  <si>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</si>
  <si>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</si>
  <si>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</si>
  <si>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</si>
  <si>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</si>
  <si>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</si>
  <si>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</si>
  <si>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</si>
  <si>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</si>
  <si>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</si>
  <si>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</si>
  <si>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</si>
  <si>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</si>
  <si>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</si>
  <si>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</si>
  <si>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</si>
  <si>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</si>
  <si>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</si>
  <si>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</si>
  <si>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</si>
  <si>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</si>
  <si>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</si>
  <si>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</si>
  <si>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</si>
  <si>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</si>
  <si>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</si>
  <si>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</si>
  <si>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</si>
  <si>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</si>
  <si>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</si>
  <si>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</si>
  <si>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</si>
  <si>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</si>
  <si>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</si>
  <si>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</si>
  <si>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</si>
  <si>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</si>
  <si>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</si>
  <si>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</si>
  <si>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</si>
  <si>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</si>
  <si>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</si>
  <si>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</si>
  <si>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</si>
  <si>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</si>
  <si>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</si>
  <si>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</si>
  <si>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</si>
  <si>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</si>
  <si>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</si>
  <si>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</si>
  <si>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</si>
  <si>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</si>
  <si>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</si>
  <si>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</si>
  <si>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</si>
  <si>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</si>
  <si>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</si>
  <si>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</si>
  <si>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</si>
  <si>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</si>
  <si>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</si>
  <si>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</si>
  <si>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</si>
  <si>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</si>
  <si>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</si>
  <si>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</si>
  <si>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</si>
  <si>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</si>
  <si>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</si>
  <si>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</si>
  <si>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</si>
  <si>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</si>
  <si>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</si>
  <si>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</si>
  <si>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</si>
  <si>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</si>
  <si>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</si>
  <si>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</si>
  <si>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</si>
  <si>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</si>
  <si>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</si>
  <si>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</si>
  <si>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</si>
  <si>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</si>
  <si>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</si>
  <si>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</si>
  <si>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</si>
  <si>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</si>
  <si>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</si>
  <si>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</si>
  <si>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</si>
  <si>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</si>
  <si>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</si>
  <si>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</si>
  <si>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</si>
  <si>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</si>
  <si>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</si>
  <si>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</si>
  <si>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</si>
  <si>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</si>
  <si>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</si>
  <si>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</si>
  <si>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</si>
  <si>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</si>
  <si>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</si>
  <si>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</si>
  <si>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</si>
  <si>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</si>
  <si>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</si>
  <si>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</si>
  <si>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</si>
  <si>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</si>
  <si>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</si>
  <si>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</si>
  <si>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</si>
  <si>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</si>
  <si>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</si>
  <si>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</si>
  <si>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</si>
  <si>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</si>
  <si>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</si>
  <si>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</si>
  <si>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</si>
  <si>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</si>
  <si>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</si>
  <si>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</si>
  <si>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</si>
  <si>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</si>
  <si>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</si>
  <si>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</si>
  <si>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</si>
  <si>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</si>
  <si>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</si>
  <si>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</si>
  <si>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</si>
  <si>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</si>
  <si>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</si>
  <si>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</si>
  <si>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</si>
  <si>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</si>
  <si>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</si>
  <si>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</si>
  <si>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</si>
  <si>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</si>
  <si>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</si>
  <si>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</si>
  <si>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</si>
  <si>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</si>
  <si>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</si>
  <si>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</si>
  <si>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</si>
  <si>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</si>
  <si>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</si>
  <si>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</si>
  <si>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</si>
  <si>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</si>
  <si>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</si>
  <si>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</si>
  <si>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</si>
  <si>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</si>
  <si>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</si>
  <si>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</si>
  <si>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</si>
  <si>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</si>
  <si>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</si>
  <si>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</si>
  <si>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</si>
  <si>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</si>
  <si>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</si>
  <si>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</si>
  <si>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</si>
  <si>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</si>
  <si>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</si>
  <si>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</si>
  <si>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</si>
  <si>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</si>
  <si>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</si>
  <si>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</si>
  <si>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</si>
  <si>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</si>
  <si>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</si>
  <si>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</si>
  <si>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</si>
  <si>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</si>
  <si>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</si>
  <si>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</si>
  <si>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</si>
  <si>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</si>
  <si>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</si>
  <si>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</si>
  <si>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</si>
  <si>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</si>
  <si>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</si>
  <si>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</si>
  <si>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</si>
  <si>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</si>
  <si>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</si>
  <si>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</si>
  <si>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</si>
  <si>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</si>
  <si>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</si>
  <si>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</si>
  <si>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</si>
  <si>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</si>
  <si>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</si>
  <si>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</si>
  <si>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</si>
  <si>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</si>
  <si>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</si>
  <si>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</si>
  <si>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</si>
  <si>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</si>
  <si>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</si>
  <si>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</si>
  <si>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</si>
  <si>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</si>
  <si>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</si>
  <si>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</si>
  <si>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</si>
  <si>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</si>
  <si>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</si>
  <si>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</si>
  <si>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</si>
  <si>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</si>
  <si>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</si>
  <si>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</si>
  <si>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</si>
  <si>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</si>
  <si>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</si>
  <si>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</si>
  <si>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</si>
  <si>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</si>
  <si>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</si>
  <si>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</si>
  <si>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</si>
  <si>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</si>
  <si>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</si>
  <si>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</si>
  <si>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</si>
  <si>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</si>
  <si>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</si>
  <si>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</si>
  <si>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</si>
  <si>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</si>
  <si>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</si>
  <si>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</si>
  <si>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</si>
  <si>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</si>
  <si>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</si>
  <si>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</si>
  <si>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</si>
  <si>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</si>
  <si>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</si>
  <si>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</si>
  <si>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</si>
  <si>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</si>
  <si>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</si>
  <si>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</si>
  <si>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</si>
  <si>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</si>
  <si>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</si>
  <si>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</si>
  <si>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</si>
  <si>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</si>
  <si>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</si>
  <si>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</si>
  <si>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</si>
  <si>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</si>
  <si>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</si>
  <si>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</si>
  <si>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</si>
  <si>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</si>
  <si>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</si>
  <si>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</si>
  <si>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</si>
  <si>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</si>
  <si>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</si>
  <si>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</si>
  <si>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</si>
  <si>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</si>
  <si>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</si>
  <si>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</si>
  <si>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</si>
  <si>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</si>
  <si>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</si>
  <si>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</si>
  <si>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</si>
  <si>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</si>
  <si>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</si>
  <si>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</si>
  <si>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</si>
  <si>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</si>
  <si>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</si>
  <si>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</si>
  <si>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</si>
  <si>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</si>
  <si>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</si>
  <si>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</si>
  <si>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</si>
  <si>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</si>
  <si>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</si>
  <si>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</si>
  <si>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</si>
  <si>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</si>
  <si>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</si>
  <si>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</si>
  <si>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</si>
  <si>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</si>
  <si>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</si>
  <si>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</si>
  <si>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</si>
  <si>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</si>
  <si>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</si>
  <si>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</si>
  <si>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</si>
  <si>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</si>
  <si>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</si>
  <si>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</si>
  <si>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</si>
  <si>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</si>
  <si>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</si>
  <si>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</si>
  <si>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</si>
  <si>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</si>
  <si>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</si>
  <si>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</si>
  <si>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</si>
  <si>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</si>
  <si>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</si>
  <si>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</si>
  <si>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</si>
  <si>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</si>
  <si>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</si>
  <si>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</si>
  <si>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</si>
  <si>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</si>
  <si>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</si>
  <si>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</si>
  <si>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</si>
  <si>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</si>
  <si>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</si>
  <si>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</si>
  <si>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</si>
  <si>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</si>
  <si>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</si>
  <si>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</si>
  <si>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</si>
  <si>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</si>
  <si>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</si>
  <si>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</si>
  <si>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</si>
  <si>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</si>
  <si>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</si>
  <si>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</si>
  <si>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</si>
  <si>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</si>
  <si>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</si>
  <si>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</si>
  <si>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</si>
  <si>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</si>
  <si>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</si>
  <si>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</si>
  <si>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</si>
  <si>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</si>
  <si>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</si>
  <si>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</si>
  <si>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</si>
  <si>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</si>
  <si>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</si>
  <si>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</si>
  <si>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</si>
  <si>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</si>
  <si>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</si>
  <si>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</si>
  <si>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</si>
  <si>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</si>
  <si>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</si>
  <si>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</si>
  <si>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</si>
  <si>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</si>
  <si>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</si>
  <si>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</si>
  <si>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</si>
  <si>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</si>
  <si>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</si>
  <si>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</si>
  <si>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</si>
  <si>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</si>
  <si>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</si>
  <si>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</si>
  <si>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</si>
  <si>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</si>
  <si>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</si>
  <si>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</si>
  <si>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</si>
  <si>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</si>
  <si>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</si>
  <si>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</si>
  <si>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</si>
  <si>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</si>
  <si>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</si>
  <si>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</si>
  <si>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</si>
  <si>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</si>
  <si>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</si>
  <si>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</si>
  <si>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</si>
  <si>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</si>
  <si>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</si>
  <si>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</si>
  <si>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</si>
  <si>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</si>
  <si>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</si>
  <si>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</si>
  <si>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</si>
  <si>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</si>
  <si>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</si>
  <si>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</si>
  <si>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</si>
  <si>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</si>
  <si>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</si>
  <si>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</si>
  <si>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</si>
  <si>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</si>
  <si>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</si>
  <si>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</si>
  <si>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</si>
  <si>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</si>
  <si>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</si>
  <si>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</si>
  <si>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</si>
  <si>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</si>
  <si>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</si>
  <si>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</si>
  <si>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</si>
  <si>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</si>
  <si>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</si>
  <si>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</si>
  <si>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</si>
  <si>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</si>
  <si>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</si>
  <si>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</si>
  <si>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</si>
  <si>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</si>
  <si>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</si>
  <si>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</si>
  <si>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</si>
  <si>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</si>
  <si>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</si>
  <si>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</si>
  <si>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</si>
  <si>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</si>
  <si>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</si>
  <si>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</si>
  <si>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</si>
  <si>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</si>
  <si>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</si>
  <si>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</si>
  <si>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</si>
  <si>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</si>
  <si>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</si>
  <si>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</si>
  <si>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</si>
  <si>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</si>
  <si>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</si>
  <si>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</si>
  <si>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</si>
  <si>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</si>
  <si>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</si>
  <si>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</si>
  <si>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</si>
  <si>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</si>
  <si>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</si>
  <si>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</si>
  <si>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</si>
  <si>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</si>
  <si>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</si>
  <si>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</si>
  <si>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</si>
  <si>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</si>
  <si>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</si>
  <si>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</si>
  <si>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</si>
  <si>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</si>
  <si>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</si>
  <si>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</si>
  <si>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</si>
  <si>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</si>
  <si>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</si>
  <si>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</si>
  <si>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</si>
  <si>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</si>
  <si>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</si>
  <si>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</si>
  <si>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</si>
  <si>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</si>
  <si>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</si>
  <si>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</si>
  <si>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</si>
  <si>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</si>
  <si>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</si>
  <si>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</si>
  <si>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</si>
  <si>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</si>
  <si>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</si>
  <si>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</si>
  <si>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</si>
  <si>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</si>
  <si>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</si>
  <si>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</si>
  <si>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</si>
  <si>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</si>
  <si>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</si>
  <si>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</si>
  <si>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</si>
  <si>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</si>
  <si>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</si>
  <si>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</si>
  <si>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</si>
  <si>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</si>
  <si>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</si>
  <si>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</si>
  <si>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</si>
  <si>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</si>
  <si>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</si>
  <si>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</si>
  <si>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</si>
  <si>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</si>
  <si>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</si>
  <si>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</si>
  <si>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</si>
  <si>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</si>
  <si>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</si>
  <si>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</si>
  <si>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</si>
  <si>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</si>
  <si>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</si>
  <si>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</si>
  <si>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</si>
  <si>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</si>
  <si>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</si>
  <si>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</si>
  <si>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</si>
  <si>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</si>
  <si>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</si>
  <si>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</si>
  <si>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</si>
  <si>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</si>
  <si>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</si>
  <si>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</si>
  <si>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</si>
  <si>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</si>
  <si>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</si>
  <si>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</si>
  <si>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</si>
  <si>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</si>
  <si>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</si>
  <si>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</si>
  <si>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</si>
  <si>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</si>
  <si>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</si>
  <si>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</si>
  <si>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</si>
  <si>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</si>
  <si>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</si>
  <si>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</si>
  <si>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</si>
  <si>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</si>
  <si>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</si>
  <si>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</si>
  <si>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</si>
  <si>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</si>
  <si>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</si>
  <si>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</si>
  <si>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</si>
  <si>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</si>
  <si>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</si>
  <si>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</si>
  <si>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</si>
  <si>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</si>
  <si>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</si>
  <si>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</si>
  <si>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</si>
  <si>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</si>
  <si>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</si>
  <si>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</si>
  <si>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</si>
  <si>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</si>
  <si>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</si>
  <si>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</si>
  <si>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</si>
  <si>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</si>
  <si>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</si>
  <si>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</si>
  <si>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</si>
  <si>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</si>
  <si>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</si>
  <si>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</si>
  <si>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</si>
  <si>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</si>
  <si>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</si>
  <si>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</si>
  <si>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</si>
  <si>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</si>
  <si>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</si>
  <si>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</si>
  <si>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</si>
  <si>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</si>
  <si>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</si>
  <si>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</si>
  <si>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</si>
  <si>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</si>
  <si>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</si>
  <si>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</si>
  <si>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</si>
  <si>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</si>
  <si>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</si>
  <si>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</si>
  <si>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</si>
  <si>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</si>
  <si>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</si>
  <si>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</si>
  <si>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</si>
  <si>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</si>
  <si>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</si>
  <si>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</si>
  <si>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</si>
  <si>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</si>
  <si>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</si>
  <si>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</si>
  <si>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</si>
  <si>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</si>
  <si>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</si>
  <si>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</si>
  <si>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</si>
  <si>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</si>
  <si>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</si>
  <si>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</si>
  <si>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</si>
  <si>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</si>
  <si>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</si>
  <si>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</si>
  <si>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</si>
  <si>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</si>
  <si>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</si>
  <si>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</si>
  <si>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</si>
  <si>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</si>
  <si>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</si>
  <si>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</si>
  <si>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</si>
  <si>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</si>
  <si>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</si>
  <si>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</si>
  <si>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</si>
  <si>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</si>
  <si>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</si>
  <si>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</si>
  <si>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</si>
  <si>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</si>
  <si>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</si>
  <si>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</si>
  <si>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</si>
  <si>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</si>
  <si>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</si>
  <si>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</si>
  <si>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</si>
  <si>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</si>
  <si>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</si>
  <si>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</si>
  <si>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</si>
  <si>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</si>
  <si>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</si>
  <si>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</si>
  <si>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</si>
  <si>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</si>
  <si>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</si>
  <si>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</si>
  <si>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</si>
  <si>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</si>
  <si>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</si>
  <si>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</si>
  <si>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</si>
  <si>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</si>
  <si>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</si>
  <si>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</si>
  <si>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</si>
  <si>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</si>
  <si>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</si>
  <si>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</si>
  <si>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</si>
  <si>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</si>
  <si>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</si>
  <si>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</si>
  <si>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</si>
  <si>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</si>
  <si>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</si>
  <si>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</si>
  <si>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</si>
  <si>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</si>
  <si>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</si>
  <si>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</si>
  <si>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</si>
  <si>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</si>
  <si>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</si>
  <si>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</si>
  <si>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</si>
  <si>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</si>
  <si>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</si>
  <si>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</si>
  <si>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</si>
  <si>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</si>
  <si>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</si>
  <si>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</si>
  <si>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</si>
  <si>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</si>
  <si>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</si>
  <si>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</si>
  <si>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</si>
  <si>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</si>
  <si>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</si>
  <si>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</si>
  <si>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</si>
  <si>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</si>
  <si>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</si>
  <si>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</si>
  <si>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</si>
  <si>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</si>
  <si>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</si>
  <si>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</si>
  <si>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</si>
  <si>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</si>
  <si>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</si>
  <si>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</si>
  <si>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</si>
  <si>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</si>
  <si>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</si>
  <si>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</si>
  <si>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</si>
  <si>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</si>
  <si>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</si>
  <si>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</si>
  <si>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</si>
  <si>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</si>
  <si>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</si>
  <si>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</si>
  <si>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</si>
  <si>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</si>
  <si>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</si>
  <si>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</si>
  <si>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</si>
  <si>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</si>
  <si>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</si>
  <si>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</si>
  <si>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</si>
  <si>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</si>
  <si>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</si>
  <si>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</si>
  <si>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</si>
  <si>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</si>
  <si>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</si>
  <si>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</si>
  <si>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</si>
  <si>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</si>
  <si>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</si>
  <si>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</si>
  <si>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</si>
  <si>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</si>
  <si>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</si>
  <si>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</si>
  <si>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</si>
  <si>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</si>
  <si>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</si>
  <si>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</si>
  <si>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</si>
  <si>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</si>
  <si>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</si>
  <si>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</si>
  <si>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</si>
  <si>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</si>
  <si>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</si>
  <si>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</si>
  <si>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</si>
  <si>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</si>
  <si>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</si>
  <si>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</si>
  <si>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</si>
  <si>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</si>
  <si>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</si>
  <si>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</si>
  <si>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</si>
  <si>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</si>
  <si>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</si>
  <si>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</si>
  <si>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</si>
  <si>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</si>
  <si>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</si>
  <si>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</si>
  <si>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</si>
  <si>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</si>
  <si>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</si>
  <si>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</si>
  <si>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</si>
  <si>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</si>
  <si>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</si>
  <si>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</si>
  <si>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</si>
  <si>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</si>
  <si>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</si>
  <si>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</si>
  <si>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</si>
  <si>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</si>
  <si>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</si>
  <si>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</si>
  <si>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</si>
  <si>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</si>
  <si>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</si>
  <si>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</si>
  <si>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</si>
  <si>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</si>
  <si>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</si>
  <si>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</si>
  <si>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</si>
  <si>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</si>
  <si>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</si>
  <si>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</si>
  <si>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</si>
  <si>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</si>
  <si>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</si>
  <si>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</si>
  <si>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</si>
  <si>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</si>
  <si>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</si>
  <si>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</si>
  <si>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</si>
  <si>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</si>
  <si>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</si>
  <si>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</si>
  <si>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</si>
  <si>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</si>
  <si>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</si>
  <si>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</si>
  <si>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</si>
  <si>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</si>
  <si>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</si>
  <si>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</si>
  <si>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</si>
  <si>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</si>
  <si>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</si>
  <si>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</si>
  <si>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</si>
  <si>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</si>
  <si>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</si>
  <si>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</si>
  <si>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</si>
  <si>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</si>
  <si>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</si>
  <si>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</si>
  <si>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</si>
  <si>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</si>
  <si>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</si>
  <si>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</si>
  <si>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</si>
  <si>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</si>
  <si>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</si>
  <si>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</si>
  <si>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</si>
  <si>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</si>
  <si>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</si>
  <si>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</si>
  <si>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</si>
  <si>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</si>
  <si>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</si>
  <si>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</si>
  <si>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</si>
  <si>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</si>
  <si>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</si>
  <si>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</si>
  <si>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</si>
  <si>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</si>
  <si>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</si>
  <si>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</si>
  <si>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</si>
  <si>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</si>
  <si>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</si>
  <si>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</si>
  <si>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</si>
  <si>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</si>
  <si>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</si>
  <si>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</si>
  <si>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</si>
  <si>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</si>
  <si>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</si>
  <si>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</si>
  <si>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</si>
  <si>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</si>
  <si>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</si>
  <si>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</si>
  <si>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</si>
  <si>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</si>
  <si>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</si>
  <si>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</si>
  <si>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</si>
  <si>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</si>
  <si>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</si>
  <si>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</si>
  <si>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</si>
  <si>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</si>
  <si>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</si>
  <si>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</si>
  <si>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</si>
  <si>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</si>
  <si>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</si>
  <si>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</si>
  <si>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</si>
  <si>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</si>
  <si>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</si>
  <si>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</si>
  <si>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</si>
  <si>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</si>
  <si>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</si>
  <si>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</si>
  <si>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</si>
  <si>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</si>
  <si>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</si>
  <si>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</si>
  <si>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</si>
  <si>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</si>
  <si>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</si>
  <si>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</si>
  <si>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</si>
  <si>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</si>
  <si>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</si>
  <si>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</si>
  <si>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</si>
  <si>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</si>
  <si>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</si>
  <si>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</si>
  <si>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</si>
  <si>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</si>
  <si>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</si>
  <si>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</si>
  <si>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</si>
  <si>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</si>
  <si>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</si>
  <si>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</si>
  <si>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</si>
  <si>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</si>
  <si>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</si>
  <si>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</si>
  <si>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</si>
  <si>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</si>
  <si>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</si>
  <si>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</si>
  <si>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</si>
  <si>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</si>
  <si>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</si>
  <si>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</si>
  <si>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</si>
  <si>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</si>
  <si>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</si>
  <si>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</si>
  <si>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</si>
  <si>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</si>
  <si>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</si>
  <si>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</si>
  <si>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</si>
  <si>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</si>
  <si>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</si>
  <si>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</si>
  <si>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</si>
  <si>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</si>
  <si>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</si>
  <si>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</si>
  <si>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</si>
  <si>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</si>
  <si>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</si>
  <si>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</si>
  <si>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</si>
  <si>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</si>
  <si>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</si>
  <si>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</si>
  <si>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</si>
  <si>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</si>
  <si>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</si>
  <si>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</si>
  <si>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</si>
  <si>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</si>
  <si>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</si>
  <si>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</si>
  <si>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</si>
  <si>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</si>
  <si>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</si>
  <si>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</si>
  <si>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</si>
  <si>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</si>
  <si>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</si>
  <si>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</si>
  <si>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</si>
  <si>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</si>
  <si>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</si>
  <si>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</si>
  <si>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</si>
  <si>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</si>
  <si>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</si>
  <si>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</si>
  <si>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</si>
  <si>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</si>
  <si>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</si>
  <si>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</si>
  <si>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</si>
  <si>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</si>
  <si>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</si>
  <si>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</si>
  <si>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</si>
  <si>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</si>
  <si>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</si>
  <si>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</si>
  <si>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</si>
  <si>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</si>
  <si>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</si>
  <si>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</si>
  <si>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</si>
  <si>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</si>
  <si>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</si>
  <si>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</si>
  <si>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</si>
  <si>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</si>
  <si>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</si>
  <si>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</si>
  <si>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</si>
  <si>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</si>
  <si>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</si>
  <si>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</si>
  <si>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</si>
  <si>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</si>
  <si>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</si>
  <si>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</si>
  <si>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</si>
  <si>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</si>
  <si>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</si>
  <si>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</si>
  <si>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</si>
  <si>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</si>
  <si>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</si>
  <si>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</si>
  <si>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</si>
  <si>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</si>
  <si>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</si>
  <si>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</si>
  <si>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</si>
  <si>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</si>
  <si>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</si>
  <si>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</si>
  <si>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</si>
  <si>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</si>
  <si>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</si>
  <si>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</si>
  <si>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</si>
  <si>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</si>
  <si>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</si>
  <si>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</si>
  <si>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</si>
  <si>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</si>
  <si>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</si>
  <si>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</si>
  <si>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</si>
  <si>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</si>
  <si>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</si>
  <si>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</si>
  <si>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</si>
  <si>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</si>
  <si>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</si>
  <si>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</si>
  <si>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</si>
  <si>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</si>
  <si>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</si>
  <si>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</si>
  <si>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</si>
  <si>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</si>
  <si>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</si>
  <si>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</si>
  <si>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</si>
  <si>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</si>
  <si>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</si>
  <si>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</si>
  <si>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</si>
  <si>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</si>
  <si>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</si>
  <si>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</si>
  <si>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</si>
  <si>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</si>
  <si>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</si>
  <si>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</si>
  <si>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</si>
  <si>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</si>
  <si>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</si>
  <si>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</si>
  <si>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</si>
  <si>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</si>
  <si>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</si>
  <si>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</si>
  <si>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</si>
  <si>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</si>
  <si>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</si>
  <si>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</si>
  <si>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</si>
  <si>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</si>
  <si>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</si>
  <si>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</si>
  <si>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</si>
  <si>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</si>
  <si>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</si>
  <si>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</si>
  <si>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</si>
  <si>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</si>
  <si>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</si>
  <si>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</si>
  <si>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</si>
  <si>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</si>
  <si>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</si>
  <si>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</si>
  <si>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</si>
  <si>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</si>
  <si>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</si>
  <si>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</si>
  <si>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</si>
  <si>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</si>
  <si>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</si>
  <si>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</si>
  <si>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</si>
  <si>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</si>
  <si>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</si>
  <si>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</si>
  <si>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</si>
  <si>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</si>
  <si>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</si>
  <si>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</si>
  <si>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</si>
  <si>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</si>
  <si>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</si>
  <si>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</si>
  <si>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</si>
  <si>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</si>
  <si>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</si>
  <si>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</si>
  <si>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</si>
  <si>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</si>
  <si>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</si>
  <si>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</si>
  <si>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</si>
  <si>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</si>
  <si>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</si>
  <si>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</si>
  <si>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</si>
  <si>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</si>
  <si>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</si>
  <si>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</si>
  <si>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</si>
  <si>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</si>
  <si>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</si>
  <si>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</si>
  <si>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</si>
  <si>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</si>
  <si>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</si>
  <si>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</si>
  <si>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</si>
  <si>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</si>
  <si>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</si>
  <si>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</si>
  <si>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</si>
  <si>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</si>
  <si>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</si>
  <si>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</si>
  <si>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</si>
  <si>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</si>
  <si>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</si>
  <si>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</si>
  <si>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</si>
  <si>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</si>
  <si>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</si>
  <si>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</si>
  <si>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</si>
  <si>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</si>
  <si>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</si>
  <si>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</si>
  <si>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</si>
  <si>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</si>
  <si>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</si>
  <si>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</si>
  <si>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</si>
  <si>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</si>
  <si>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</si>
  <si>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</si>
  <si>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</si>
  <si>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</si>
  <si>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</si>
  <si>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</si>
  <si>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</si>
  <si>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</si>
  <si>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</si>
  <si>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</si>
  <si>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</si>
  <si>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</si>
  <si>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</si>
  <si>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</si>
  <si>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</si>
  <si>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</si>
  <si>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</si>
  <si>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</si>
  <si>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</si>
  <si>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</si>
  <si>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</si>
  <si>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</si>
  <si>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</si>
  <si>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</si>
  <si>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</si>
  <si>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</si>
  <si>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</si>
  <si>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</si>
  <si>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</si>
  <si>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</si>
  <si>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</si>
  <si>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</si>
  <si>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</si>
  <si>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</si>
  <si>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</si>
  <si>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</si>
  <si>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</si>
  <si>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</si>
  <si>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</si>
  <si>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</si>
  <si>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</si>
  <si>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</si>
  <si>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</si>
  <si>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</si>
  <si>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</si>
  <si>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</si>
  <si>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</si>
  <si>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</si>
  <si>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</si>
  <si>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</si>
  <si>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</si>
  <si>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</si>
  <si>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</si>
  <si>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</si>
  <si>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</si>
  <si>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</si>
  <si>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</si>
  <si>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</si>
  <si>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</si>
  <si>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</si>
  <si>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</si>
  <si>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</si>
  <si>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</si>
  <si>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</si>
  <si>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</si>
  <si>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</si>
  <si>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</si>
  <si>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</si>
  <si>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</si>
  <si>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</si>
  <si>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</si>
  <si>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</si>
  <si>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</si>
  <si>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</si>
  <si>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</si>
  <si>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</si>
  <si>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</si>
  <si>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</si>
  <si>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</si>
  <si>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</si>
  <si>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</si>
  <si>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</si>
  <si>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</si>
  <si>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</si>
  <si>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</si>
  <si>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</si>
  <si>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</si>
  <si>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</si>
  <si>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</si>
  <si>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</si>
  <si>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</si>
  <si>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</si>
  <si>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</si>
  <si>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</si>
  <si>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</si>
  <si>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</si>
  <si>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</si>
  <si>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</si>
  <si>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</si>
  <si>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</si>
  <si>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</si>
  <si>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</si>
  <si>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</si>
  <si>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</si>
  <si>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</si>
  <si>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</si>
  <si>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</si>
  <si>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</si>
  <si>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</si>
  <si>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</si>
  <si>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</si>
  <si>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</si>
  <si>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</si>
  <si>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</si>
  <si>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</si>
  <si>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</si>
  <si>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</si>
  <si>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</si>
  <si>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</si>
  <si>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</si>
  <si>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</si>
  <si>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</si>
  <si>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</si>
  <si>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</si>
  <si>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</si>
  <si>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</si>
  <si>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</si>
  <si>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</si>
  <si>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</si>
  <si>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</si>
  <si>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</si>
  <si>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</si>
  <si>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</si>
  <si>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</si>
  <si>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</si>
  <si>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</si>
  <si>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</si>
  <si>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</si>
  <si>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</si>
  <si>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</si>
  <si>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</si>
  <si>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</si>
  <si>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</si>
  <si>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</si>
  <si>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</si>
  <si>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</si>
  <si>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</si>
  <si>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</si>
  <si>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</si>
  <si>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</si>
  <si>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</si>
  <si>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</si>
  <si>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</si>
  <si>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</si>
  <si>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</si>
  <si>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</si>
  <si>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</si>
  <si>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</si>
  <si>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</si>
  <si>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</si>
  <si>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</si>
  <si>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</si>
  <si>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</si>
  <si>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</si>
  <si>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</si>
  <si>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</si>
  <si>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</si>
  <si>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</si>
  <si>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</si>
  <si>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</si>
  <si>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</si>
  <si>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</si>
  <si>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</si>
  <si>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</si>
  <si>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</si>
  <si>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</si>
  <si>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</si>
  <si>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</si>
  <si>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</si>
  <si>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</si>
  <si>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</si>
  <si>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</si>
  <si>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</si>
  <si>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</si>
  <si>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</si>
  <si>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</si>
  <si>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</si>
  <si>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</si>
  <si>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</si>
  <si>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</si>
  <si>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</si>
  <si>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</si>
  <si>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</si>
  <si>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</si>
  <si>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</si>
  <si>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</si>
  <si>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</si>
  <si>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</si>
  <si>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</si>
  <si>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</si>
  <si>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</si>
  <si>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</si>
  <si>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</si>
  <si>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</si>
  <si>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</si>
  <si>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</si>
  <si>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</si>
  <si>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</si>
  <si>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</si>
  <si>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</si>
  <si>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</si>
  <si>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</si>
  <si>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</si>
  <si>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</si>
  <si>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</si>
  <si>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</si>
  <si>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</si>
  <si>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</si>
  <si>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</si>
  <si>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</si>
  <si>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</si>
  <si>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</si>
  <si>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</si>
  <si>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</si>
  <si>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</si>
  <si>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</si>
  <si>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</si>
  <si>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</si>
  <si>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</si>
  <si>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</si>
  <si>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</si>
  <si>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</si>
  <si>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</si>
  <si>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</si>
  <si>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</si>
  <si>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</si>
  <si>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</si>
  <si>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</si>
  <si>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</si>
  <si>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</si>
  <si>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</si>
  <si>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</si>
  <si>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</si>
  <si>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</si>
  <si>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</si>
  <si>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</si>
  <si>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</si>
  <si>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</si>
  <si>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</si>
  <si>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</si>
  <si>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</si>
  <si>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</si>
  <si>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</si>
  <si>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</si>
  <si>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</si>
  <si>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</si>
  <si>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</si>
  <si>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</si>
  <si>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</si>
  <si>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</si>
  <si>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</si>
  <si>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</si>
  <si>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</si>
  <si>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</si>
  <si>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</si>
  <si>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</si>
  <si>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</si>
  <si>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</si>
  <si>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</si>
  <si>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</si>
  <si>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</si>
  <si>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</si>
  <si>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</si>
  <si>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</si>
  <si>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</si>
  <si>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</si>
  <si>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</si>
  <si>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</si>
  <si>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</si>
  <si>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</si>
  <si>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</si>
  <si>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</si>
  <si>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</si>
  <si>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</si>
  <si>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</si>
  <si>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</si>
  <si>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</si>
  <si>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</si>
  <si>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</si>
  <si>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</si>
  <si>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</si>
  <si>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</si>
  <si>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</si>
  <si>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</si>
  <si>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</si>
  <si>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</si>
  <si>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</si>
  <si>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</si>
  <si>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</si>
  <si>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</si>
  <si>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</si>
  <si>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</si>
  <si>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</si>
  <si>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</si>
  <si>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</si>
  <si>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</si>
  <si>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</si>
  <si>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</si>
  <si>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</si>
  <si>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</si>
  <si>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</si>
  <si>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</si>
  <si>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</si>
  <si>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</si>
  <si>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</si>
  <si>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</si>
  <si>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</si>
  <si>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</si>
  <si>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</si>
  <si>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</si>
  <si>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</si>
  <si>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</si>
  <si>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</si>
  <si>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</si>
  <si>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</si>
  <si>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</si>
  <si>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</si>
  <si>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</si>
  <si>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</si>
  <si>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</si>
  <si>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</si>
  <si>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</si>
  <si>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</si>
  <si>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</si>
  <si>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</si>
  <si>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</si>
  <si>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</si>
  <si>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</si>
  <si>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</si>
  <si>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</si>
  <si>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</si>
  <si>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</si>
  <si>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</si>
  <si>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</si>
  <si>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</si>
  <si>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</si>
  <si>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</si>
  <si>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</si>
  <si>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</si>
  <si>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</si>
  <si>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</si>
  <si>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</si>
  <si>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</si>
  <si>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</si>
  <si>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</si>
  <si>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</si>
  <si>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</si>
  <si>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</si>
  <si>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</si>
  <si>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</si>
  <si>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</si>
  <si>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</si>
  <si>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</si>
  <si>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</si>
  <si>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</si>
  <si>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</si>
  <si>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</si>
  <si>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</si>
  <si>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</si>
  <si>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</si>
  <si>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</si>
  <si>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</si>
  <si>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</si>
  <si>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</si>
  <si>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</si>
  <si>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</si>
  <si>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</si>
  <si>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</si>
  <si>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</si>
  <si>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</si>
  <si>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</si>
  <si>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</si>
  <si>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</si>
  <si>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</si>
  <si>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</si>
  <si>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</si>
  <si>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</si>
  <si>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</si>
  <si>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</si>
  <si>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</si>
  <si>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</si>
  <si>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</si>
  <si>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</si>
  <si>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</si>
  <si>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</si>
  <si>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</si>
  <si>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</si>
  <si>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</si>
  <si>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</si>
  <si>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</si>
  <si>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</si>
  <si>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</si>
  <si>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</si>
  <si>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</si>
  <si>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</si>
  <si>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</si>
  <si>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</si>
  <si>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</si>
  <si>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</si>
  <si>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</si>
  <si>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</si>
  <si>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</si>
  <si>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</si>
  <si>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</si>
  <si>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</si>
  <si>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</si>
  <si>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</si>
  <si>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</si>
  <si>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</si>
  <si>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</si>
  <si>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</si>
  <si>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</si>
  <si>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</si>
  <si>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</si>
  <si>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</si>
  <si>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</si>
  <si>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</si>
  <si>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</si>
  <si>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</si>
  <si>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</si>
  <si>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</si>
  <si>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</si>
  <si>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</si>
  <si>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</si>
  <si>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</si>
  <si>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</si>
  <si>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</si>
  <si>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</si>
  <si>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</si>
  <si>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</si>
  <si>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</si>
  <si>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</si>
  <si>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</si>
  <si>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</si>
  <si>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</si>
  <si>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</si>
  <si>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</si>
  <si>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</si>
  <si>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</si>
  <si>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</si>
  <si>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</si>
  <si>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</si>
  <si>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</si>
  <si>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</si>
  <si>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</si>
  <si>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</si>
  <si>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</si>
  <si>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</si>
  <si>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</si>
  <si>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</si>
  <si>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</si>
  <si>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</si>
  <si>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</si>
  <si>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</si>
  <si>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</si>
  <si>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</si>
  <si>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</si>
  <si>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</si>
  <si>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</si>
  <si>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</si>
  <si>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</si>
  <si>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</si>
  <si>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</si>
  <si>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</si>
  <si>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</si>
  <si>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</si>
  <si>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</si>
  <si>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</si>
  <si>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</si>
  <si>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</si>
  <si>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</si>
  <si>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</si>
  <si>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</si>
  <si>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</si>
  <si>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</si>
  <si>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</si>
  <si>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</si>
  <si>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</si>
  <si>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</si>
  <si>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</si>
  <si>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</si>
  <si>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</si>
  <si>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</si>
  <si>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</si>
  <si>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</si>
  <si>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</si>
  <si>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</si>
  <si>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</si>
  <si>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</si>
  <si>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</si>
  <si>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</si>
  <si>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</si>
  <si>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</si>
  <si>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</si>
  <si>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</si>
  <si>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</si>
  <si>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</si>
  <si>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</si>
  <si>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</si>
  <si>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</si>
  <si>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</si>
  <si>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</si>
  <si>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</si>
  <si>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</si>
  <si>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</si>
  <si>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</si>
  <si>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</si>
  <si>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</si>
  <si>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</si>
  <si>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</si>
  <si>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</si>
  <si>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</si>
  <si>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</si>
  <si>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</si>
  <si>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</si>
  <si>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</si>
  <si>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</si>
  <si>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</si>
  <si>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</si>
  <si>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</si>
  <si>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</si>
  <si>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</si>
  <si>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</si>
  <si>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</si>
  <si>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</si>
  <si>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</si>
  <si>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</si>
  <si>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</si>
  <si>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</si>
  <si>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</si>
  <si>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</si>
  <si>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</si>
  <si>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</si>
  <si>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</si>
  <si>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</si>
  <si>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</si>
  <si>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</si>
  <si>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</si>
  <si>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</si>
  <si>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</si>
  <si>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</si>
  <si>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</si>
  <si>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</si>
  <si>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</si>
  <si>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</si>
  <si>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</si>
  <si>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</si>
  <si>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</si>
  <si>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</si>
  <si>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</si>
  <si>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</si>
  <si>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</si>
  <si>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</si>
  <si>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</si>
  <si>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</si>
  <si>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</si>
  <si>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</si>
  <si>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</si>
  <si>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</si>
  <si>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</si>
  <si>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</si>
  <si>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</si>
  <si>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</si>
  <si>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</si>
  <si>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</si>
  <si>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</si>
  <si>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</si>
  <si>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</si>
  <si>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</si>
  <si>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</si>
  <si>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</si>
  <si>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</si>
  <si>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</si>
  <si>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</si>
  <si>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</si>
  <si>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</si>
  <si>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</si>
  <si>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</si>
  <si>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</si>
  <si>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</si>
  <si>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</si>
  <si>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</si>
  <si>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</si>
  <si>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</si>
  <si>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</si>
  <si>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</si>
  <si>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</si>
  <si>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</si>
  <si>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</si>
  <si>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</si>
  <si>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</si>
  <si>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</si>
  <si>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</si>
  <si>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</si>
  <si>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</si>
  <si>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</si>
  <si>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</si>
  <si>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</si>
  <si>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</si>
  <si>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</si>
  <si>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</si>
  <si>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</si>
  <si>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</si>
  <si>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</si>
  <si>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</si>
  <si>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</si>
  <si>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</si>
  <si>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</si>
  <si>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</si>
  <si>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</si>
  <si>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</si>
  <si>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</si>
  <si>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</si>
  <si>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</si>
  <si>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</si>
  <si>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</si>
  <si>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</si>
  <si>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</si>
  <si>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</si>
  <si>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</si>
  <si>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</si>
  <si>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</si>
  <si>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</si>
  <si>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</si>
  <si>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</si>
  <si>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</si>
  <si>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</si>
  <si>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</si>
  <si>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</si>
  <si>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</si>
  <si>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</si>
  <si>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</si>
  <si>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</si>
  <si>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</si>
  <si>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</si>
  <si>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</si>
  <si>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</si>
  <si>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</si>
  <si>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</si>
  <si>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</si>
  <si>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</si>
  <si>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</si>
  <si>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</si>
  <si>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</si>
  <si>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</si>
  <si>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</si>
  <si>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</si>
  <si>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</si>
  <si>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</si>
  <si>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</si>
  <si>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</si>
  <si>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</si>
  <si>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</si>
  <si>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</si>
  <si>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</si>
  <si>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</si>
  <si>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</si>
  <si>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</si>
  <si>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</si>
  <si>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</si>
  <si>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</si>
  <si>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</si>
  <si>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</si>
  <si>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</si>
  <si>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</si>
  <si>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</si>
  <si>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</si>
  <si>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</si>
  <si>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</si>
  <si>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</si>
  <si>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</si>
  <si>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</si>
  <si>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</si>
  <si>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</si>
  <si>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</si>
  <si>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</si>
  <si>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</si>
  <si>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</si>
  <si>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</si>
  <si>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</si>
  <si>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</si>
  <si>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</si>
  <si>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</si>
  <si>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</si>
  <si>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</si>
  <si>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</si>
  <si>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</si>
  <si>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</si>
  <si>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</si>
  <si>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</si>
  <si>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</si>
  <si>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</si>
  <si>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</si>
  <si>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</si>
  <si>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</si>
  <si>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</si>
  <si>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</si>
  <si>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</si>
  <si>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</si>
  <si>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</si>
  <si>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</si>
  <si>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</si>
  <si>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</si>
  <si>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</si>
  <si>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</si>
  <si>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</si>
  <si>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</si>
  <si>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</si>
  <si>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</si>
  <si>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</si>
  <si>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</si>
  <si>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</si>
  <si>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</si>
  <si>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</si>
  <si>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</si>
  <si>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</si>
  <si>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</si>
  <si>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</si>
  <si>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</si>
  <si>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</si>
  <si>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</si>
  <si>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</si>
  <si>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</si>
  <si>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</si>
  <si>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</si>
  <si>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</si>
  <si>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</si>
  <si>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</si>
  <si>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</si>
  <si>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</si>
  <si>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</si>
  <si>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</si>
  <si>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</si>
  <si>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</si>
  <si>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</si>
  <si>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</si>
  <si>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</si>
  <si>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</si>
  <si>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</si>
  <si>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</si>
  <si>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</si>
  <si>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</si>
  <si>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</si>
  <si>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</si>
  <si>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</si>
  <si>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</si>
  <si>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</si>
  <si>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</si>
  <si>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</si>
  <si>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</si>
  <si>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</si>
  <si>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</si>
  <si>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</si>
  <si>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</si>
  <si>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</si>
  <si>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</si>
  <si>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</si>
  <si>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</si>
  <si>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</si>
  <si>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</si>
  <si>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</si>
  <si>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</si>
  <si>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</si>
  <si>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</si>
  <si>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</si>
  <si>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</si>
  <si>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</si>
  <si>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</si>
  <si>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</si>
  <si>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</si>
  <si>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</si>
  <si>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</si>
  <si>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</si>
  <si>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</si>
  <si>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</si>
  <si>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</si>
  <si>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</si>
  <si>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</si>
  <si>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</si>
  <si>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</si>
  <si>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</si>
  <si>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</si>
  <si>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</si>
  <si>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</si>
  <si>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</si>
  <si>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</si>
  <si>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</si>
  <si>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</si>
  <si>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</si>
  <si>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</si>
  <si>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</si>
  <si>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</si>
  <si>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</si>
  <si>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</si>
  <si>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</si>
  <si>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</si>
  <si>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</si>
  <si>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</si>
  <si>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</si>
  <si>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</si>
  <si>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</si>
  <si>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</si>
  <si>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</si>
  <si>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</si>
  <si>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</si>
  <si>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</si>
  <si>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</si>
  <si>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</si>
  <si>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</si>
  <si>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</si>
  <si>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</si>
  <si>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</si>
  <si>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</si>
  <si>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</si>
  <si>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</si>
  <si>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</si>
  <si>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</si>
  <si>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</si>
  <si>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</si>
  <si>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</si>
  <si>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</si>
  <si>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</si>
  <si>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</si>
  <si>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</si>
  <si>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</si>
  <si>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</si>
  <si>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</si>
  <si>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</si>
  <si>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</si>
  <si>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</si>
  <si>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</si>
  <si>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</si>
  <si>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</si>
  <si>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</si>
  <si>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</si>
  <si>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</si>
  <si>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</si>
  <si>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</si>
  <si>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</si>
  <si>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</si>
  <si>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</si>
  <si>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</si>
  <si>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</si>
  <si>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</si>
  <si>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</si>
  <si>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</si>
  <si>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</si>
  <si>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</si>
  <si>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</si>
  <si>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</si>
  <si>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</si>
  <si>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</si>
  <si>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</si>
  <si>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</si>
  <si>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</si>
  <si>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</si>
  <si>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</si>
  <si>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</si>
  <si>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</si>
  <si>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</si>
  <si>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</si>
  <si>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</si>
  <si>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</si>
  <si>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</si>
  <si>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</si>
  <si>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</si>
  <si>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</si>
  <si>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</si>
  <si>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</si>
  <si>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</si>
  <si>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</si>
  <si>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</si>
  <si>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</si>
  <si>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</si>
  <si>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</si>
  <si>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</si>
  <si>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</si>
  <si>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</si>
  <si>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</si>
  <si>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</si>
  <si>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</si>
  <si>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</si>
  <si>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</si>
  <si>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</si>
  <si>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</si>
  <si>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</si>
  <si>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</si>
  <si>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</si>
  <si>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</si>
  <si>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</si>
  <si>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</si>
  <si>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</si>
  <si>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</si>
  <si>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</si>
  <si>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</si>
  <si>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</si>
  <si>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</si>
  <si>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</si>
  <si>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</si>
  <si>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</si>
  <si>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</si>
  <si>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</si>
  <si>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</si>
  <si>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</si>
  <si>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</si>
  <si>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</si>
  <si>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</si>
  <si>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</si>
  <si>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</si>
  <si>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</si>
  <si>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</si>
  <si>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</si>
  <si>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</si>
  <si>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</si>
  <si>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</si>
  <si>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</si>
  <si>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</si>
  <si>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</si>
  <si>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</si>
  <si>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</si>
  <si>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</si>
  <si>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</si>
  <si>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</si>
  <si>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</si>
  <si>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</si>
  <si>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</si>
  <si>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</si>
  <si>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</si>
  <si>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</si>
  <si>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</si>
  <si>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</si>
  <si>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</si>
  <si>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</si>
  <si>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</si>
  <si>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</si>
  <si>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</si>
  <si>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</si>
  <si>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</si>
  <si>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</si>
  <si>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</si>
  <si>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</si>
  <si>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</si>
  <si>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</si>
  <si>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</si>
  <si>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</si>
  <si>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</si>
  <si>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</si>
  <si>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</si>
  <si>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</si>
  <si>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</si>
  <si>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</si>
  <si>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</si>
  <si>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</si>
  <si>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</si>
  <si>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</si>
  <si>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</si>
  <si>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</si>
  <si>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</si>
  <si>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</si>
  <si>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</si>
  <si>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</si>
  <si>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</si>
  <si>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</si>
  <si>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</si>
  <si>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</si>
  <si>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</si>
  <si>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</si>
  <si>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</si>
  <si>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</si>
  <si>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</si>
  <si>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</si>
  <si>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</si>
  <si>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</si>
  <si>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</si>
  <si>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</si>
  <si>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</si>
  <si>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</si>
  <si>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</si>
  <si>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</si>
  <si>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</si>
  <si>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</si>
  <si>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</si>
  <si>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</si>
  <si>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</si>
  <si>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</si>
  <si>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</si>
  <si>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</si>
  <si>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</si>
  <si>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</si>
  <si>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</si>
  <si>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</si>
  <si>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</si>
  <si>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</si>
  <si>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</si>
  <si>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</si>
  <si>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</si>
  <si>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</si>
  <si>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</si>
  <si>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</si>
  <si>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</si>
  <si>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</si>
  <si>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</si>
  <si>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</si>
  <si>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</si>
  <si>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</si>
  <si>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</si>
  <si>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</si>
  <si>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</si>
  <si>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</si>
  <si>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</si>
  <si>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</si>
  <si>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</si>
  <si>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</si>
  <si>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</si>
  <si>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</si>
  <si>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</si>
  <si>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</si>
  <si>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</si>
  <si>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</si>
  <si>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</si>
  <si>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</si>
  <si>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</si>
  <si>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</si>
  <si>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</si>
  <si>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</si>
  <si>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</si>
  <si>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</si>
  <si>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</si>
  <si>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</si>
  <si>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</si>
  <si>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</si>
  <si>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</si>
  <si>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</si>
  <si>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</si>
  <si>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</si>
  <si>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</si>
  <si>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</si>
  <si>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</si>
  <si>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</si>
  <si>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</si>
  <si>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</si>
  <si>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</si>
  <si>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</si>
  <si>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</si>
  <si>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</si>
  <si>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</si>
  <si>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</si>
  <si>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</si>
  <si>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</si>
  <si>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</si>
  <si>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</si>
  <si>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</si>
  <si>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</si>
  <si>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</si>
  <si>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</si>
  <si>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</si>
  <si>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</si>
  <si>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</si>
  <si>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</si>
  <si>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</si>
  <si>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</si>
  <si>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</si>
  <si>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</si>
  <si>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</si>
  <si>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</si>
  <si>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</si>
  <si>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</si>
  <si>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</si>
  <si>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</si>
  <si>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</si>
  <si>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</si>
  <si>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</si>
  <si>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</si>
  <si>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</si>
  <si>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</si>
  <si>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</si>
  <si>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</si>
  <si>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</si>
  <si>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</si>
  <si>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</si>
  <si>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</si>
  <si>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</si>
  <si>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</si>
  <si>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</si>
  <si>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</si>
  <si>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</si>
  <si>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</si>
  <si>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</si>
  <si>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</si>
  <si>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</si>
  <si>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</si>
  <si>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</si>
  <si>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</si>
  <si>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</si>
  <si>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</si>
  <si>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</si>
  <si>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</si>
  <si>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</si>
  <si>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</si>
  <si>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</si>
  <si>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</si>
  <si>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</si>
  <si>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</si>
  <si>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</si>
  <si>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</si>
  <si>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</si>
  <si>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</si>
  <si>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</si>
  <si>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</si>
  <si>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</si>
  <si>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</si>
  <si>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</si>
  <si>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</si>
  <si>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</si>
  <si>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</si>
  <si>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</si>
  <si>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</si>
  <si>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</si>
  <si>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</si>
  <si>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</si>
  <si>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</si>
  <si>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</si>
  <si>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</si>
  <si>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</si>
  <si>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</si>
  <si>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</si>
  <si>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</si>
  <si>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</si>
  <si>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</si>
  <si>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</si>
  <si>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</si>
  <si>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</si>
  <si>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</si>
  <si>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</si>
  <si>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</si>
  <si>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</si>
  <si>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</si>
  <si>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</si>
  <si>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</si>
  <si>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</si>
  <si>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</si>
  <si>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</si>
  <si>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</si>
  <si>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</si>
  <si>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</si>
  <si>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</si>
  <si>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</si>
  <si>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</si>
  <si>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</si>
  <si>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</si>
  <si>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</si>
  <si>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</si>
  <si>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</si>
  <si>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</si>
  <si>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</si>
  <si>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</si>
  <si>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</si>
  <si>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</si>
  <si>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</si>
  <si>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</si>
  <si>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</si>
  <si>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</si>
  <si>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</si>
  <si>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</si>
  <si>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</si>
  <si>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</si>
  <si>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</si>
  <si>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</si>
  <si>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</si>
  <si>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</si>
  <si>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</si>
  <si>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</si>
  <si>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</si>
  <si>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</si>
  <si>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</si>
  <si>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</si>
  <si>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</si>
  <si>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</si>
  <si>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</si>
  <si>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</si>
  <si>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</si>
  <si>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</si>
  <si>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</si>
  <si>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</si>
  <si>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</si>
  <si>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</si>
  <si>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</si>
  <si>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</si>
  <si>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</si>
  <si>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</si>
  <si>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</si>
  <si>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</si>
  <si>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</si>
  <si>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</si>
  <si>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</si>
  <si>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</si>
  <si>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</si>
  <si>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</si>
  <si>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</si>
  <si>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</si>
  <si>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</si>
  <si>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</si>
  <si>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</si>
  <si>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</si>
  <si>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</si>
  <si>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</si>
  <si>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</si>
  <si>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</si>
  <si>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</si>
  <si>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</si>
  <si>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</si>
  <si>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</si>
  <si>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</si>
  <si>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</si>
  <si>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</si>
  <si>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</si>
  <si>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</si>
  <si>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</si>
  <si>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</si>
  <si>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</si>
  <si>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</si>
  <si>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</si>
  <si>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</si>
  <si>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</si>
  <si>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</si>
  <si>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</si>
  <si>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</si>
  <si>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</si>
  <si>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</si>
  <si>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</si>
  <si>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</si>
  <si>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</si>
  <si>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</si>
  <si>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</si>
  <si>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</si>
  <si>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</si>
  <si>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</si>
  <si>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</si>
  <si>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</si>
  <si>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</si>
  <si>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</si>
  <si>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</si>
  <si>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</si>
  <si>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</si>
  <si>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</si>
  <si>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</si>
  <si>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</si>
  <si>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</si>
  <si>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</si>
  <si>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</si>
  <si>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</si>
  <si>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</si>
  <si>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</si>
  <si>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</si>
  <si>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</si>
  <si>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</si>
  <si>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</si>
  <si>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</si>
  <si>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</si>
  <si>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</si>
  <si>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</si>
  <si>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</si>
  <si>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</si>
  <si>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</si>
  <si>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</si>
  <si>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</si>
  <si>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</si>
  <si>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</si>
  <si>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</si>
  <si>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</si>
  <si>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</si>
  <si>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</si>
  <si>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</si>
  <si>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</si>
  <si>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</si>
  <si>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</si>
  <si>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</si>
  <si>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</si>
  <si>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</si>
  <si>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</si>
  <si>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</si>
  <si>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</si>
  <si>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</si>
  <si>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</si>
  <si>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</si>
  <si>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</si>
  <si>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</si>
  <si>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</si>
  <si>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</si>
  <si>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</si>
  <si>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</si>
  <si>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</si>
  <si>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</si>
  <si>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</si>
  <si>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</si>
  <si>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</si>
  <si>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</si>
  <si>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</si>
  <si>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</si>
  <si>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</si>
  <si>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</si>
  <si>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</si>
  <si>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</si>
  <si>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</si>
  <si>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</si>
  <si>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</si>
  <si>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</si>
  <si>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</si>
  <si>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</si>
  <si>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</si>
  <si>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</si>
  <si>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</si>
  <si>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</si>
  <si>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</si>
  <si>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</si>
  <si>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</si>
  <si>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</si>
  <si>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</si>
  <si>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</si>
  <si>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</si>
  <si>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</si>
  <si>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</si>
  <si>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</si>
  <si>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</si>
  <si>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</si>
  <si>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</si>
  <si>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</si>
  <si>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</si>
  <si>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</si>
  <si>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</si>
  <si>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</si>
  <si>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</si>
  <si>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</si>
  <si>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</si>
  <si>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</si>
  <si>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</si>
  <si>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</si>
  <si>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</si>
  <si>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</si>
  <si>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</si>
  <si>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</si>
  <si>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</si>
  <si>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</si>
  <si>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</si>
  <si>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</si>
  <si>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</si>
  <si>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</si>
  <si>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</si>
  <si>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</si>
  <si>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</si>
  <si>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</si>
  <si>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</si>
  <si>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</si>
  <si>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</si>
  <si>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</si>
  <si>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</si>
  <si>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</si>
  <si>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</si>
  <si>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</si>
  <si>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</si>
  <si>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</si>
  <si>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</si>
  <si>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</si>
  <si>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</si>
  <si>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</si>
  <si>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</si>
  <si>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</si>
  <si>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</si>
  <si>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</si>
  <si>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</si>
  <si>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</si>
  <si>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</si>
  <si>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</si>
  <si>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</si>
  <si>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</si>
  <si>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</si>
  <si>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</si>
  <si>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</si>
  <si>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</si>
  <si>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</si>
  <si>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</si>
  <si>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</si>
  <si>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</si>
  <si>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</si>
  <si>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</si>
  <si>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</si>
  <si>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</si>
  <si>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</si>
  <si>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</si>
  <si>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</si>
  <si>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</si>
  <si>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</si>
  <si>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</si>
  <si>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</si>
  <si>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</si>
  <si>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</si>
  <si>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</si>
  <si>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</si>
  <si>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</si>
  <si>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</si>
  <si>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</si>
  <si>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</si>
  <si>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</si>
  <si>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</si>
  <si>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</si>
  <si>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</si>
  <si>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</si>
  <si>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</si>
  <si>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</si>
  <si>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</si>
  <si>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</si>
  <si>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</si>
  <si>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</si>
  <si>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</si>
  <si>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</si>
  <si>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</si>
  <si>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</si>
  <si>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</si>
  <si>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</si>
  <si>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</si>
  <si>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</si>
  <si>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</si>
  <si>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</si>
  <si>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</si>
  <si>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</si>
  <si>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</si>
  <si>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</si>
  <si>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</si>
  <si>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</si>
  <si>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</si>
  <si>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</si>
  <si>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</si>
  <si>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</si>
  <si>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</si>
  <si>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</si>
  <si>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</si>
  <si>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</si>
  <si>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</si>
  <si>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</si>
  <si>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</si>
  <si>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</si>
  <si>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</si>
  <si>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</si>
  <si>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</si>
  <si>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</si>
  <si>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</si>
  <si>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</si>
  <si>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</si>
  <si>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</si>
  <si>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</si>
  <si>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</si>
  <si>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</si>
  <si>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</si>
  <si>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</si>
  <si>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</si>
  <si>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</si>
  <si>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</si>
  <si>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</si>
  <si>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</si>
  <si>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</si>
  <si>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</si>
  <si>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</si>
  <si>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</si>
  <si>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</si>
  <si>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</si>
  <si>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</si>
  <si>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</si>
  <si>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</si>
  <si>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</si>
  <si>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</si>
  <si>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</si>
  <si>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</si>
  <si>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</si>
  <si>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</si>
  <si>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</si>
  <si>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</si>
  <si>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</si>
  <si>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</si>
  <si>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</si>
  <si>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</si>
  <si>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</si>
  <si>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</si>
  <si>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</si>
  <si>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</si>
  <si>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</si>
  <si>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</si>
  <si>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</si>
  <si>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</si>
  <si>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</si>
  <si>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</si>
  <si>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</si>
  <si>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</si>
  <si>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</si>
  <si>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</si>
  <si>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</si>
  <si>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</si>
  <si>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</si>
  <si>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</si>
  <si>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</si>
  <si>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</si>
  <si>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</si>
  <si>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</si>
  <si>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</si>
  <si>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</si>
  <si>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</si>
  <si>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</si>
  <si>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</si>
  <si>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</si>
  <si>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</si>
  <si>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</si>
  <si>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</si>
  <si>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</si>
  <si>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</si>
  <si>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</si>
  <si>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</si>
  <si>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</si>
  <si>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</si>
  <si>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</si>
  <si>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</si>
  <si>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</si>
  <si>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</si>
  <si>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</si>
  <si>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</si>
  <si>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</si>
  <si>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</si>
  <si>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</si>
  <si>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</si>
  <si>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</si>
  <si>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</si>
  <si>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</si>
  <si>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</si>
  <si>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</si>
  <si>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</si>
  <si>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</si>
  <si>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</si>
  <si>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</si>
  <si>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</si>
  <si>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</si>
  <si>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</si>
  <si>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</si>
  <si>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</si>
  <si>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</si>
  <si>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</si>
  <si>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</si>
  <si>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</si>
  <si>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</si>
  <si>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</si>
  <si>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</si>
  <si>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</si>
  <si>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</si>
  <si>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</si>
  <si>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</si>
  <si>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</si>
  <si>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</si>
  <si>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</si>
  <si>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</si>
  <si>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</si>
  <si>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</si>
  <si>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</si>
  <si>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</si>
  <si>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</si>
  <si>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</si>
  <si>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</si>
  <si>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</si>
  <si>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</si>
  <si>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</si>
  <si>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</si>
  <si>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</si>
  <si>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</si>
  <si>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</si>
  <si>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</si>
  <si>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</si>
  <si>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</si>
  <si>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</si>
  <si>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</si>
  <si>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</si>
  <si>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</si>
  <si>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</si>
  <si>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</si>
  <si>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</si>
  <si>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</si>
  <si>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</si>
  <si>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</si>
  <si>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</si>
  <si>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</si>
  <si>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</si>
  <si>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</si>
  <si>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</si>
  <si>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</si>
  <si>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</si>
  <si>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</si>
  <si>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</si>
  <si>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</si>
  <si>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</si>
  <si>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</si>
  <si>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</si>
  <si>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</si>
  <si>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</si>
  <si>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</si>
  <si>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</si>
  <si>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</si>
  <si>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</si>
  <si>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</si>
  <si>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</si>
  <si>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</si>
  <si>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</si>
  <si>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</si>
  <si>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</si>
  <si>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</si>
  <si>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</si>
  <si>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</si>
  <si>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</si>
  <si>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</si>
  <si>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</si>
  <si>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</si>
  <si>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</si>
  <si>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</si>
  <si>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</si>
  <si>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</si>
  <si>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</si>
  <si>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</si>
  <si>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</si>
  <si>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</si>
  <si>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</si>
  <si>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</si>
  <si>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</si>
  <si>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</si>
  <si>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</si>
  <si>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</si>
  <si>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</si>
  <si>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</si>
  <si>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</si>
  <si>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</si>
  <si>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</si>
  <si>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</si>
  <si>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</si>
  <si>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</si>
  <si>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</si>
  <si>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</si>
  <si>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</si>
  <si>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</si>
  <si>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</si>
  <si>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</si>
  <si>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</si>
  <si>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</si>
  <si>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</si>
  <si>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</si>
  <si>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</si>
  <si>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</si>
  <si>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</si>
  <si>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</si>
  <si>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</si>
  <si>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</si>
  <si>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</si>
  <si>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</si>
  <si>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</si>
  <si>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</si>
  <si>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</si>
  <si>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</si>
  <si>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</si>
  <si>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</si>
  <si>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</si>
  <si>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</si>
  <si>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</si>
  <si>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</si>
  <si>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</si>
  <si>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</si>
  <si>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</si>
  <si>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</si>
  <si>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</si>
  <si>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</si>
  <si>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</si>
  <si>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</si>
  <si>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</si>
  <si>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</si>
  <si>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</si>
  <si>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</si>
  <si>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</si>
  <si>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</si>
  <si>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</si>
  <si>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</si>
  <si>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</si>
  <si>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</si>
  <si>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</si>
  <si>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</si>
  <si>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</si>
  <si>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</si>
  <si>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</si>
  <si>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</si>
  <si>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</si>
  <si>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</si>
  <si>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</si>
  <si>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</si>
  <si>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</si>
  <si>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</si>
  <si>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</si>
  <si>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</si>
  <si>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</si>
  <si>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</si>
  <si>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</si>
  <si>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</si>
  <si>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</si>
  <si>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</si>
  <si>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</si>
  <si>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</si>
  <si>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</si>
  <si>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</si>
  <si>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</si>
  <si>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</si>
  <si>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</si>
  <si>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</si>
  <si>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</si>
  <si>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</si>
  <si>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</si>
  <si>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</si>
  <si>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</si>
  <si>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</si>
  <si>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</si>
  <si>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</si>
  <si>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</si>
  <si>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</si>
  <si>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</si>
  <si>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</si>
  <si>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</si>
  <si>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</si>
  <si>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</si>
  <si>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</si>
  <si>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</si>
  <si>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</si>
  <si>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</si>
  <si>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</si>
  <si>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</si>
  <si>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</si>
  <si>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</si>
  <si>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</si>
  <si>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</si>
  <si>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</si>
  <si>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</si>
  <si>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</si>
  <si>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</si>
  <si>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</si>
  <si>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</si>
  <si>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</si>
  <si>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</si>
  <si>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</si>
  <si>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</si>
  <si>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</si>
  <si>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</si>
  <si>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</si>
  <si>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</si>
  <si>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</si>
  <si>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</si>
  <si>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</si>
  <si>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</si>
  <si>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</si>
  <si>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</si>
  <si>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</si>
  <si>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</si>
  <si>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</si>
  <si>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</si>
  <si>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</si>
  <si>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</si>
  <si>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</si>
  <si>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</si>
  <si>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</si>
  <si>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</si>
  <si>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</si>
  <si>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</si>
  <si>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</si>
  <si>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</si>
  <si>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</si>
  <si>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</si>
  <si>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</si>
  <si>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</si>
  <si>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</si>
  <si>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</si>
  <si>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</si>
  <si>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</si>
  <si>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</si>
  <si>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</si>
  <si>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</si>
  <si>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</si>
  <si>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</si>
  <si>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</si>
  <si>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</si>
  <si>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</si>
  <si>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</si>
  <si>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</si>
  <si>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</si>
  <si>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</si>
  <si>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</si>
  <si>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</si>
  <si>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</si>
  <si>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</si>
  <si>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</si>
  <si>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</si>
  <si>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</si>
  <si>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</si>
  <si>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</si>
  <si>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</si>
  <si>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</si>
  <si>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</si>
  <si>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</si>
  <si>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</si>
  <si>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</si>
  <si>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</si>
  <si>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</si>
  <si>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</si>
  <si>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</si>
  <si>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</si>
  <si>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</si>
  <si>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</si>
  <si>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</si>
  <si>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</si>
  <si>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</si>
  <si>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</si>
  <si>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</si>
  <si>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</si>
  <si>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</si>
  <si>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</si>
  <si>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</si>
  <si>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</si>
  <si>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</si>
  <si>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</si>
  <si>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</si>
  <si>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</si>
  <si>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</si>
  <si>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</si>
  <si>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</si>
  <si>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</si>
  <si>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</si>
  <si>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</si>
  <si>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</si>
  <si>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</si>
  <si>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</si>
  <si>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</si>
  <si>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</si>
  <si>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</si>
  <si>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</si>
  <si>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</si>
  <si>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</si>
  <si>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</si>
  <si>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</si>
  <si>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</si>
  <si>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</si>
  <si>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</si>
  <si>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</si>
  <si>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</si>
  <si>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</si>
  <si>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</si>
  <si>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</si>
  <si>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</si>
  <si>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</si>
  <si>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</si>
  <si>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</si>
  <si>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</si>
  <si>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</si>
  <si>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</si>
  <si>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</si>
  <si>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</si>
  <si>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</si>
  <si>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</si>
  <si>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</si>
  <si>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</si>
  <si>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</si>
  <si>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</si>
  <si>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</si>
  <si>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</si>
  <si>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</si>
  <si>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</si>
  <si>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</si>
  <si>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</si>
  <si>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</si>
  <si>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</si>
  <si>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</si>
  <si>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</si>
  <si>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</si>
  <si>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</si>
  <si>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</si>
  <si>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</si>
  <si>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</si>
  <si>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</si>
  <si>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</si>
  <si>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</si>
  <si>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</si>
  <si>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</si>
  <si>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</si>
  <si>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</si>
  <si>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</si>
  <si>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</si>
  <si>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</si>
  <si>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</si>
  <si>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</si>
  <si>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</si>
  <si>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</si>
  <si>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</si>
  <si>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</si>
  <si>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</si>
  <si>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</si>
  <si>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</si>
  <si>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</si>
  <si>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</si>
  <si>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</si>
  <si>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</si>
  <si>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</si>
  <si>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</si>
  <si>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</si>
  <si>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</si>
  <si>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</si>
  <si>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</si>
  <si>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</si>
  <si>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</si>
  <si>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</si>
  <si>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</si>
  <si>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</si>
  <si>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</si>
  <si>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</si>
  <si>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</si>
  <si>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</si>
  <si>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</si>
  <si>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</si>
  <si>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</si>
  <si>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</si>
  <si>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</si>
  <si>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</si>
  <si>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</si>
  <si>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</si>
  <si>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</si>
  <si>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</si>
  <si>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</si>
  <si>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</si>
  <si>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</si>
  <si>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</si>
  <si>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</si>
  <si>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</si>
  <si>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</si>
  <si>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</si>
  <si>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</si>
  <si>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</si>
  <si>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</si>
  <si>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</si>
  <si>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</si>
  <si>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</si>
  <si>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</si>
  <si>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</si>
  <si>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</si>
  <si>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</si>
  <si>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</si>
  <si>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</si>
  <si>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</si>
  <si>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</si>
  <si>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</si>
  <si>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</si>
  <si>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</si>
  <si>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</si>
  <si>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</si>
  <si>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</si>
  <si>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</si>
  <si>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</si>
  <si>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</si>
  <si>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</si>
  <si>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</si>
  <si>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</si>
  <si>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</si>
  <si>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</si>
  <si>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</si>
  <si>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</si>
  <si>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</si>
  <si>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</si>
  <si>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</si>
  <si>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</si>
  <si>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</si>
  <si>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</si>
  <si>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</si>
  <si>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</si>
  <si>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</si>
  <si>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</si>
  <si>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</si>
  <si>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</si>
  <si>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</si>
  <si>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</si>
  <si>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</si>
  <si>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</si>
  <si>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</si>
  <si>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</si>
  <si>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</si>
  <si>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</si>
  <si>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</si>
  <si>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</si>
  <si>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</si>
  <si>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</si>
  <si>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</si>
  <si>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</si>
  <si>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</si>
  <si>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</si>
  <si>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</si>
  <si>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</si>
  <si>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</si>
  <si>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</si>
  <si>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</si>
  <si>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</si>
  <si>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</si>
  <si>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</si>
  <si>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</si>
  <si>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</si>
  <si>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</si>
  <si>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</si>
  <si>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</si>
  <si>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</si>
  <si>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</si>
  <si>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</si>
  <si>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</si>
  <si>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</si>
  <si>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</si>
  <si>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</si>
  <si>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</si>
  <si>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</si>
  <si>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</si>
  <si>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</si>
  <si>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</si>
  <si>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</si>
  <si>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</si>
  <si>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</si>
  <si>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</si>
  <si>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</si>
  <si>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</si>
  <si>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</si>
  <si>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</si>
  <si>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</si>
  <si>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</si>
  <si>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</si>
  <si>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</si>
  <si>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</si>
  <si>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</si>
  <si>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</si>
  <si>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</si>
  <si>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</si>
  <si>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</si>
  <si>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</si>
  <si>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</si>
  <si>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</si>
  <si>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</si>
  <si>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</si>
  <si>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</si>
  <si>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</si>
  <si>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</si>
  <si>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</si>
  <si>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</si>
  <si>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</si>
  <si>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</si>
  <si>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</si>
  <si>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</si>
  <si>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</si>
  <si>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</si>
  <si>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</si>
  <si>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</si>
  <si>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</si>
  <si>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</si>
  <si>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</si>
  <si>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</si>
  <si>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</si>
  <si>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</si>
  <si>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</si>
  <si>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</si>
  <si>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</si>
  <si>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</si>
  <si>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</si>
  <si>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</si>
  <si>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</si>
  <si>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</si>
  <si>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</si>
  <si>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</si>
  <si>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</si>
  <si>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</si>
  <si>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</si>
  <si>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</si>
  <si>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</si>
  <si>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</si>
  <si>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</si>
  <si>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</si>
  <si>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</si>
  <si>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</si>
  <si>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</si>
  <si>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</si>
  <si>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</si>
  <si>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</si>
  <si>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</si>
  <si>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</si>
  <si>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</si>
  <si>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</si>
  <si>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</si>
  <si>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</si>
  <si>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</si>
  <si>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</si>
  <si>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</si>
  <si>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</si>
  <si>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</si>
  <si>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</si>
  <si>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</si>
  <si>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</si>
  <si>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</si>
  <si>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</si>
  <si>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</si>
  <si>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</si>
  <si>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</si>
  <si>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</si>
  <si>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</si>
  <si>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</si>
  <si>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</si>
  <si>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</si>
  <si>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</si>
  <si>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</si>
  <si>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</si>
  <si>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</si>
  <si>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</si>
  <si>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</si>
  <si>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</si>
  <si>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</si>
  <si>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</si>
  <si>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</si>
  <si>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</si>
  <si>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</si>
  <si>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</si>
  <si>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</si>
  <si>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</si>
  <si>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</si>
  <si>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</si>
  <si>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</si>
  <si>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</si>
  <si>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</si>
  <si>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</si>
  <si>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</si>
  <si>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</si>
  <si>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</si>
  <si>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</si>
  <si>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</si>
  <si>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</si>
  <si>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</si>
  <si>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</si>
  <si>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</si>
  <si>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</si>
  <si>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</si>
  <si>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</si>
  <si>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</si>
  <si>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</si>
  <si>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</si>
  <si>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</si>
  <si>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</si>
  <si>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</si>
  <si>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</si>
  <si>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</si>
  <si>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</si>
  <si>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</si>
  <si>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</si>
  <si>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</si>
  <si>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</si>
  <si>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</si>
  <si>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</si>
  <si>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</si>
  <si>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</si>
  <si>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</si>
  <si>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</si>
  <si>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</si>
  <si>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</si>
  <si>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</si>
  <si>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</si>
  <si>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</si>
  <si>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</si>
  <si>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</si>
  <si>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</si>
  <si>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</si>
  <si>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</si>
  <si>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</si>
  <si>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</si>
  <si>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</si>
  <si>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</si>
  <si>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</si>
  <si>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</si>
  <si>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</si>
  <si>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</si>
  <si>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</si>
  <si>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</si>
  <si>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</si>
  <si>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</si>
  <si>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</si>
  <si>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</si>
  <si>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</si>
  <si>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</si>
  <si>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</si>
  <si>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</si>
  <si>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</si>
  <si>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</si>
  <si>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</si>
  <si>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</si>
  <si>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</si>
  <si>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</si>
  <si>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</si>
  <si>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</si>
  <si>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</si>
  <si>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</si>
  <si>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</si>
  <si>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</si>
  <si>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</si>
  <si>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</si>
  <si>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</si>
  <si>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</si>
  <si>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</si>
  <si>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</si>
  <si>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</si>
  <si>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</si>
  <si>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</si>
  <si>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</si>
  <si>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</si>
  <si>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</si>
  <si>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</si>
  <si>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</si>
  <si>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</si>
  <si>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</si>
  <si>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</si>
  <si>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</si>
  <si>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</si>
  <si>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</si>
  <si>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</si>
  <si>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</si>
  <si>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</si>
  <si>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</si>
  <si>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</si>
  <si>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</si>
  <si>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</si>
  <si>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</si>
  <si>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</si>
  <si>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</si>
  <si>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</si>
  <si>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</si>
  <si>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</si>
  <si>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</si>
  <si>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</si>
  <si>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</si>
  <si>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</si>
  <si>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</si>
  <si>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</si>
  <si>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</si>
  <si>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</si>
  <si>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</si>
  <si>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</si>
  <si>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</si>
  <si>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</si>
  <si>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</si>
  <si>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</si>
  <si>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</si>
  <si>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</si>
  <si>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</si>
  <si>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</si>
  <si>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</si>
  <si>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</si>
  <si>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</si>
  <si>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</si>
  <si>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</si>
  <si>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</si>
  <si>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</si>
  <si>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</si>
  <si>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</si>
  <si>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</si>
  <si>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</si>
  <si>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</si>
  <si>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</si>
  <si>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</si>
  <si>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</si>
  <si>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</si>
  <si>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</si>
  <si>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</si>
  <si>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</si>
  <si>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</si>
  <si>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</si>
  <si>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</si>
  <si>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</si>
  <si>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</si>
  <si>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</si>
  <si>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</si>
  <si>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</si>
  <si>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</si>
  <si>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</si>
  <si>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</si>
  <si>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</si>
  <si>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</si>
  <si>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</si>
  <si>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</si>
  <si>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</si>
  <si>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</si>
  <si>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</si>
  <si>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</si>
  <si>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</si>
  <si>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</si>
  <si>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</si>
  <si>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</si>
  <si>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</si>
  <si>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</si>
  <si>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</si>
  <si>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</si>
  <si>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</si>
  <si>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</si>
  <si>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</si>
  <si>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</si>
  <si>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</si>
  <si>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</si>
  <si>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</si>
  <si>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</si>
  <si>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</si>
  <si>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</si>
  <si>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</si>
  <si>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</si>
  <si>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</si>
  <si>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</si>
  <si>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</si>
  <si>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</si>
  <si>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</si>
  <si>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</si>
  <si>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</si>
  <si>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</si>
  <si>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</si>
  <si>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</si>
  <si>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</si>
  <si>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</si>
  <si>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</si>
  <si>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</si>
  <si>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</si>
  <si>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</si>
  <si>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</si>
  <si>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</si>
  <si>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</si>
  <si>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</si>
  <si>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</si>
  <si>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</si>
  <si>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</si>
  <si>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</si>
  <si>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</si>
  <si>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</si>
  <si>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</si>
  <si>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</si>
  <si>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</si>
  <si>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</si>
  <si>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</si>
  <si>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</si>
  <si>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</si>
  <si>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</si>
  <si>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</si>
  <si>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</si>
  <si>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</si>
  <si>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</si>
  <si>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</si>
  <si>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</si>
  <si>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</si>
  <si>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</si>
  <si>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</si>
  <si>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</si>
  <si>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</si>
  <si>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</si>
  <si>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</si>
  <si>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</si>
  <si>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</si>
  <si>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</si>
  <si>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</si>
  <si>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</si>
  <si>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</si>
  <si>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</si>
  <si>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</si>
  <si>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</si>
  <si>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</si>
  <si>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</si>
  <si>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</si>
  <si>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</si>
  <si>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</si>
  <si>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</si>
  <si>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</si>
  <si>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</si>
  <si>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</si>
  <si>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</si>
  <si>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</si>
  <si>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</si>
  <si>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</si>
  <si>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</si>
  <si>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</si>
  <si>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</si>
  <si>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</si>
  <si>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</si>
  <si>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</si>
  <si>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</si>
  <si>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</si>
  <si>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</si>
  <si>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</si>
  <si>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</si>
  <si>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</si>
  <si>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</si>
  <si>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</si>
  <si>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</si>
  <si>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</si>
  <si>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</si>
  <si>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</si>
  <si>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</si>
  <si>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</si>
  <si>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</si>
  <si>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</si>
  <si>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</si>
  <si>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</si>
  <si>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</si>
  <si>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</si>
  <si>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</si>
  <si>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</si>
  <si>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</si>
  <si>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</si>
  <si>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</si>
  <si>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</si>
  <si>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</si>
  <si>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</si>
  <si>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</si>
  <si>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</si>
  <si>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</si>
  <si>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</si>
  <si>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</si>
  <si>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</si>
  <si>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</si>
  <si>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</si>
  <si>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</si>
  <si>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</si>
  <si>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</si>
  <si>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</si>
  <si>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</si>
  <si>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</si>
  <si>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</si>
  <si>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</si>
  <si>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</si>
  <si>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</si>
  <si>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</si>
  <si>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</si>
  <si>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</si>
  <si>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</si>
  <si>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</si>
  <si>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</si>
  <si>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</si>
  <si>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</si>
  <si>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</si>
  <si>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</si>
  <si>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</si>
  <si>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</si>
  <si>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</si>
  <si>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</si>
  <si>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</si>
  <si>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</si>
  <si>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</si>
  <si>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</si>
  <si>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</si>
  <si>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</si>
  <si>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</si>
  <si>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</si>
  <si>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</si>
  <si>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</si>
  <si>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</si>
  <si>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</si>
  <si>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</si>
  <si>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</si>
  <si>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</si>
  <si>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</si>
  <si>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</si>
  <si>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</si>
  <si>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</si>
  <si>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</si>
  <si>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</si>
  <si>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</si>
  <si>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</si>
  <si>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</si>
  <si>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</si>
  <si>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</si>
  <si>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</si>
  <si>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</si>
  <si>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</si>
  <si>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</si>
  <si>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</si>
  <si>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</si>
  <si>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</si>
  <si>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</si>
  <si>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</si>
  <si>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</si>
  <si>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</si>
  <si>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</si>
  <si>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</si>
  <si>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</si>
  <si>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</si>
  <si>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</si>
  <si>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</si>
  <si>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</si>
  <si>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</si>
  <si>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</si>
  <si>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</si>
  <si>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</si>
  <si>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</si>
  <si>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</si>
  <si>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</si>
  <si>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</si>
  <si>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</si>
  <si>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</si>
  <si>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</si>
  <si>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</si>
  <si>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</si>
  <si>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</si>
  <si>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</si>
  <si>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</si>
  <si>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</si>
  <si>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</si>
  <si>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</si>
  <si>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</si>
  <si>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</si>
  <si>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</si>
  <si>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</si>
  <si>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</si>
  <si>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</si>
  <si>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</si>
  <si>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</si>
  <si>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</si>
  <si>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</si>
  <si>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</si>
  <si>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</si>
  <si>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</si>
  <si>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</si>
  <si>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</si>
  <si>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</si>
  <si>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</si>
  <si>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</si>
  <si>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</si>
  <si>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</si>
  <si>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</si>
  <si>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</si>
  <si>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</si>
  <si>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</si>
  <si>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</si>
  <si>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</si>
  <si>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</si>
  <si>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</si>
  <si>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</si>
  <si>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</si>
  <si>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</si>
  <si>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</si>
  <si>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</si>
  <si>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</si>
  <si>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</si>
  <si>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</si>
  <si>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</si>
  <si>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</si>
  <si>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</si>
  <si>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</si>
  <si>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</si>
  <si>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</si>
  <si>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</si>
  <si>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</si>
  <si>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</si>
  <si>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</si>
  <si>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</si>
  <si>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</si>
  <si>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</si>
  <si>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</si>
  <si>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</si>
  <si>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</si>
  <si>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</si>
  <si>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</si>
  <si>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</si>
  <si>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</si>
  <si>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</si>
  <si>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</si>
  <si>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</si>
  <si>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</si>
  <si>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</si>
  <si>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</si>
  <si>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</si>
  <si>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</si>
  <si>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</si>
  <si>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</si>
  <si>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</si>
  <si>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</si>
  <si>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</si>
  <si>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</si>
  <si>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</si>
  <si>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</si>
  <si>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</si>
  <si>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</si>
  <si>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</si>
  <si>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</si>
  <si>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</si>
  <si>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</si>
  <si>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</si>
  <si>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</si>
  <si>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</si>
  <si>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</si>
  <si>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</si>
  <si>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</si>
  <si>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</si>
  <si>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</si>
  <si>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</si>
  <si>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</si>
  <si>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</si>
  <si>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</si>
  <si>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</si>
  <si>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</si>
  <si>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</si>
  <si>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</si>
  <si>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</si>
  <si>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</si>
  <si>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</si>
  <si>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</si>
  <si>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</si>
  <si>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</si>
  <si>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</si>
  <si>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</si>
  <si>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</si>
  <si>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</si>
  <si>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</si>
  <si>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</si>
  <si>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</si>
  <si>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</si>
  <si>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</si>
  <si>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</si>
  <si>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</si>
  <si>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</si>
  <si>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</si>
  <si>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</si>
  <si>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</si>
  <si>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</si>
  <si>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</si>
  <si>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</si>
  <si>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</si>
  <si>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</si>
  <si>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</si>
  <si>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</si>
  <si>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</si>
  <si>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</si>
  <si>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</si>
  <si>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</si>
  <si>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</si>
  <si>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</si>
  <si>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</si>
  <si>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</si>
  <si>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</si>
  <si>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</si>
  <si>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</si>
  <si>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</si>
  <si>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</si>
  <si>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</si>
  <si>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</si>
  <si>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</si>
  <si>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</si>
  <si>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</si>
  <si>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</si>
  <si>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</si>
  <si>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</si>
  <si>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</si>
  <si>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</si>
  <si>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</si>
  <si>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</si>
  <si>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</si>
  <si>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</si>
  <si>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</si>
  <si>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</si>
  <si>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</si>
  <si>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</si>
  <si>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</si>
  <si>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</si>
  <si>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</si>
  <si>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</si>
  <si>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</si>
  <si>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</si>
  <si>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</si>
  <si>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</si>
  <si>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</si>
  <si>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</si>
  <si>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</si>
  <si>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</si>
  <si>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</si>
  <si>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</si>
  <si>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</si>
  <si>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</si>
  <si>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</si>
  <si>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</si>
  <si>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</si>
  <si>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</si>
  <si>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</si>
  <si>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</si>
  <si>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</si>
  <si>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</si>
  <si>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</si>
  <si>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</si>
  <si>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</si>
  <si>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</si>
  <si>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</si>
  <si>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</si>
  <si>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</si>
  <si>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</si>
  <si>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</si>
  <si>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</si>
  <si>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</si>
  <si>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</si>
  <si>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</si>
  <si>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</si>
  <si>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</si>
  <si>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</si>
  <si>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</si>
  <si>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</si>
  <si>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</si>
  <si>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</si>
  <si>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</si>
  <si>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</si>
  <si>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</si>
  <si>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</si>
  <si>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</si>
  <si>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</si>
  <si>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</si>
  <si>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</si>
  <si>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</si>
  <si>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</si>
  <si>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</si>
  <si>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</si>
  <si>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</si>
  <si>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</si>
  <si>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</si>
  <si>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</si>
  <si>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</si>
  <si>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</si>
  <si>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</si>
  <si>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</si>
  <si>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</si>
  <si>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</si>
  <si>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</si>
  <si>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</si>
  <si>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</si>
  <si>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</si>
  <si>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</si>
  <si>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</si>
  <si>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</si>
  <si>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</si>
  <si>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</si>
  <si>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</si>
  <si>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</si>
  <si>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</si>
  <si>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</si>
  <si>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</si>
  <si>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</si>
  <si>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</si>
  <si>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</si>
  <si>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</si>
  <si>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</si>
  <si>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</si>
  <si>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</si>
  <si>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</si>
  <si>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</si>
  <si>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</si>
  <si>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</si>
  <si>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</si>
  <si>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</si>
  <si>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</si>
  <si>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</si>
  <si>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</si>
  <si>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</si>
  <si>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</si>
  <si>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</si>
  <si>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</si>
  <si>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</si>
  <si>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</si>
  <si>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</si>
  <si>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</si>
  <si>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</si>
  <si>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</si>
  <si>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</si>
  <si>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</si>
  <si>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</si>
  <si>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</si>
  <si>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</si>
  <si>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</si>
  <si>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</si>
  <si>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</si>
  <si>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</si>
  <si>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</si>
  <si>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</si>
  <si>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</si>
  <si>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</si>
  <si>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</si>
  <si>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</si>
  <si>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</si>
  <si>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</si>
  <si>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</si>
  <si>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</si>
  <si>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</si>
  <si>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</si>
  <si>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</si>
  <si>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</si>
  <si>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</si>
  <si>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</si>
  <si>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</si>
  <si>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</si>
  <si>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</si>
  <si>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</si>
  <si>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</si>
  <si>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</si>
  <si>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</si>
  <si>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</si>
  <si>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</si>
  <si>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</si>
  <si>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</si>
  <si>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</si>
  <si>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</si>
  <si>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</si>
  <si>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</si>
  <si>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</si>
  <si>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</si>
  <si>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</si>
  <si>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</si>
  <si>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</si>
  <si>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</si>
  <si>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</si>
  <si>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</si>
  <si>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</si>
  <si>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</si>
  <si>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</si>
  <si>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</si>
  <si>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</si>
  <si>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</si>
  <si>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</si>
  <si>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</si>
  <si>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</si>
  <si>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</si>
  <si>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</si>
  <si>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</si>
  <si>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</si>
  <si>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</si>
  <si>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</si>
  <si>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</si>
  <si>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</si>
  <si>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</si>
  <si>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</si>
  <si>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</si>
  <si>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</si>
  <si>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</si>
  <si>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</si>
  <si>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</si>
  <si>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</si>
  <si>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</si>
  <si>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</si>
  <si>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</si>
  <si>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</si>
  <si>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</si>
  <si>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</si>
  <si>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</si>
  <si>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</si>
  <si>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</si>
  <si>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</si>
  <si>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</si>
  <si>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</si>
  <si>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</si>
  <si>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</si>
  <si>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</si>
  <si>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</si>
  <si>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</si>
  <si>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</si>
  <si>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</si>
  <si>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</si>
  <si>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</si>
  <si>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</si>
  <si>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</si>
  <si>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</si>
  <si>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</si>
  <si>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</si>
  <si>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</si>
  <si>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</si>
  <si>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</si>
  <si>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</si>
  <si>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</si>
  <si>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</si>
  <si>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</si>
  <si>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</si>
  <si>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</si>
  <si>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</si>
  <si>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</si>
  <si>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</si>
  <si>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</si>
  <si>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</si>
  <si>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</si>
  <si>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</si>
  <si>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</si>
  <si>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</si>
  <si>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</si>
  <si>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</si>
  <si>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</si>
  <si>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</si>
  <si>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</si>
  <si>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</si>
  <si>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</si>
  <si>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</si>
  <si>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</si>
  <si>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</si>
  <si>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</si>
  <si>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</si>
  <si>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</si>
  <si>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</si>
  <si>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</si>
  <si>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</si>
  <si>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</si>
  <si>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</si>
  <si>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</si>
  <si>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</si>
  <si>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</si>
  <si>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</si>
  <si>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</si>
  <si>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</si>
  <si>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</si>
  <si>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</si>
  <si>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</si>
  <si>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</si>
  <si>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</si>
  <si>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</si>
  <si>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</si>
  <si>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</si>
  <si>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</si>
  <si>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</si>
  <si>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</si>
  <si>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</si>
  <si>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</si>
  <si>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</si>
  <si>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</si>
  <si>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</si>
  <si>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</si>
  <si>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</si>
  <si>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</si>
  <si>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</si>
  <si>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</si>
  <si>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</si>
  <si>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</si>
  <si>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</si>
  <si>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</si>
  <si>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</si>
  <si>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</si>
  <si>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</si>
  <si>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</si>
  <si>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</si>
  <si>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</si>
  <si>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</si>
  <si>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</si>
  <si>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</si>
  <si>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</si>
  <si>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</si>
  <si>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</si>
  <si>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</si>
  <si>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</si>
  <si>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</si>
  <si>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</si>
  <si>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</si>
  <si>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</si>
  <si>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</si>
  <si>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</si>
  <si>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</si>
  <si>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</si>
  <si>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</si>
  <si>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</si>
  <si>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</si>
  <si>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</si>
  <si>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</si>
  <si>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</si>
  <si>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</si>
  <si>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</si>
  <si>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</si>
  <si>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</si>
  <si>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</si>
  <si>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</si>
  <si>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</si>
  <si>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</si>
  <si>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</si>
  <si>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</si>
  <si>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</si>
  <si>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</si>
  <si>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</si>
  <si>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</si>
  <si>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</si>
  <si>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</si>
  <si>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</si>
  <si>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</si>
  <si>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</si>
  <si>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</si>
  <si>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</si>
  <si>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</si>
  <si>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</si>
  <si>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</si>
  <si>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</si>
  <si>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</si>
  <si>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</si>
  <si>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</si>
  <si>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</si>
  <si>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</si>
  <si>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</si>
  <si>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</si>
  <si>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</si>
  <si>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</si>
  <si>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</si>
  <si>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</si>
  <si>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</si>
  <si>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</si>
  <si>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</si>
  <si>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</si>
  <si>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</si>
  <si>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</si>
  <si>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</si>
  <si>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</si>
  <si>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</si>
  <si>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</si>
  <si>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</si>
  <si>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</si>
  <si>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</si>
  <si>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</si>
  <si>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</si>
  <si>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</si>
  <si>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</si>
  <si>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</si>
  <si>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</si>
  <si>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</si>
  <si>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</si>
  <si>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</si>
  <si>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</si>
  <si>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</si>
  <si>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</si>
  <si>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</si>
  <si>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</si>
  <si>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</si>
  <si>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</si>
  <si>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</si>
  <si>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</si>
  <si>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</si>
  <si>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</si>
  <si>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</si>
  <si>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</si>
  <si>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</si>
  <si>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</si>
  <si>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</si>
  <si>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</si>
  <si>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</si>
  <si>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</si>
  <si>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</si>
  <si>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</si>
  <si>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</si>
  <si>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</si>
  <si>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</si>
  <si>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</si>
  <si>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</si>
  <si>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</si>
  <si>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</si>
  <si>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</si>
  <si>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</si>
  <si>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</si>
  <si>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</si>
  <si>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</si>
  <si>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</si>
  <si>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</si>
  <si>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</si>
  <si>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</si>
  <si>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</si>
  <si>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</si>
  <si>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</si>
  <si>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</si>
  <si>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</si>
  <si>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</si>
  <si>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</si>
  <si>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</si>
  <si>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</si>
  <si>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</si>
  <si>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</si>
  <si>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</si>
  <si>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</si>
  <si>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</si>
  <si>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</si>
  <si>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</si>
  <si>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</si>
  <si>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</si>
  <si>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</si>
  <si>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</si>
  <si>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</si>
  <si>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</si>
  <si>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</si>
  <si>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</si>
  <si>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</si>
  <si>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</si>
  <si>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</si>
  <si>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</si>
  <si>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</si>
  <si>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</si>
  <si>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</si>
  <si>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</si>
  <si>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</si>
  <si>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</si>
  <si>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</si>
  <si>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</si>
  <si>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</si>
  <si>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</si>
  <si>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</si>
  <si>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</si>
  <si>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</si>
  <si>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</si>
  <si>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</si>
  <si>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</si>
  <si>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</si>
  <si>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</si>
  <si>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</si>
  <si>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</si>
  <si>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</si>
  <si>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</si>
  <si>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</si>
  <si>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</si>
  <si>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</si>
  <si>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</si>
  <si>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</si>
  <si>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</si>
  <si>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</si>
  <si>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</si>
  <si>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</si>
  <si>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</si>
  <si>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</si>
  <si>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</si>
  <si>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</si>
  <si>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</si>
  <si>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</si>
  <si>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</si>
  <si>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</si>
  <si>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</si>
  <si>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</si>
  <si>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</si>
  <si>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</si>
  <si>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</si>
  <si>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</si>
  <si>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</si>
  <si>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</si>
  <si>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</si>
  <si>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</si>
  <si>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</si>
  <si>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</si>
  <si>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</si>
  <si>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</si>
  <si>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</si>
  <si>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</si>
  <si>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</si>
  <si>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</si>
  <si>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</si>
  <si>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</si>
  <si>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</si>
  <si>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</si>
  <si>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</si>
  <si>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</si>
  <si>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</si>
  <si>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</si>
  <si>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</si>
  <si>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</si>
  <si>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</si>
  <si>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</si>
  <si>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</si>
  <si>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</si>
  <si>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</si>
  <si>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</si>
  <si>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</si>
  <si>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</si>
  <si>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</si>
  <si>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</si>
  <si>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</si>
  <si>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</si>
  <si>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</si>
  <si>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</si>
  <si>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</si>
  <si>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</si>
  <si>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</si>
  <si>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</si>
  <si>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</si>
  <si>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</si>
  <si>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</si>
  <si>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</si>
  <si>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</si>
  <si>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</si>
  <si>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</si>
  <si>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</si>
  <si>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</si>
  <si>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</si>
  <si>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</si>
  <si>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</si>
  <si>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</si>
  <si>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</si>
  <si>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</si>
  <si>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</si>
  <si>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</si>
  <si>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</si>
  <si>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</si>
  <si>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</si>
  <si>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</si>
  <si>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</si>
  <si>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</si>
  <si>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</si>
  <si>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</si>
  <si>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</si>
  <si>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</si>
  <si>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</si>
  <si>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</si>
  <si>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</si>
  <si>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</si>
  <si>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</si>
  <si>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</si>
  <si>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</si>
  <si>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</si>
  <si>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</si>
  <si>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</si>
  <si>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</si>
  <si>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</si>
  <si>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</si>
  <si>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</si>
  <si>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</si>
  <si>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</si>
  <si>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</si>
  <si>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</si>
  <si>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</si>
  <si>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</si>
  <si>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</si>
  <si>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</si>
  <si>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</si>
  <si>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</si>
  <si>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</si>
  <si>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</si>
  <si>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</si>
  <si>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</si>
  <si>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</si>
  <si>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</si>
  <si>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</si>
  <si>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</si>
  <si>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</si>
  <si>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</si>
  <si>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</si>
  <si>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</si>
  <si>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</si>
  <si>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</si>
  <si>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</si>
  <si>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</si>
  <si>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</si>
  <si>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</si>
  <si>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</si>
  <si>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</si>
  <si>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</si>
  <si>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</si>
  <si>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</si>
  <si>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</si>
  <si>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</si>
  <si>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</si>
  <si>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</si>
  <si>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</si>
  <si>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</si>
  <si>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</si>
  <si>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</si>
  <si>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</si>
  <si>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</si>
  <si>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</si>
  <si>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</si>
  <si>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</si>
  <si>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</si>
  <si>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</si>
  <si>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</si>
  <si>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</si>
  <si>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</si>
  <si>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</si>
  <si>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</si>
  <si>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</si>
  <si>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</si>
  <si>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</si>
  <si>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</si>
  <si>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</si>
  <si>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</si>
  <si>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</si>
  <si>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</si>
  <si>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</si>
  <si>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</si>
  <si>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</si>
  <si>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</si>
  <si>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</si>
  <si>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</si>
  <si>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</si>
  <si>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</si>
  <si>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</si>
  <si>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</si>
  <si>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</si>
  <si>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</si>
  <si>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</si>
  <si>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</si>
  <si>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</si>
  <si>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</si>
  <si>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</si>
  <si>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</si>
  <si>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</si>
  <si>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</si>
  <si>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</si>
  <si>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</si>
  <si>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</si>
  <si>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</si>
  <si>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</si>
  <si>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</si>
  <si>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</si>
  <si>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</si>
  <si>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</si>
  <si>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</si>
  <si>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</si>
  <si>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</si>
  <si>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</si>
  <si>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</si>
  <si>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</si>
  <si>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</si>
  <si>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</si>
  <si>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</si>
  <si>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</si>
  <si>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</si>
  <si>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</si>
  <si>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</si>
  <si>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</si>
  <si>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</si>
  <si>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</si>
  <si>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</si>
  <si>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</si>
  <si>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</si>
  <si>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</si>
  <si>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</si>
  <si>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</si>
  <si>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</si>
  <si>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</si>
  <si>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</si>
  <si>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</si>
  <si>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</si>
  <si>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</si>
  <si>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</si>
  <si>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</si>
  <si>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</si>
  <si>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</si>
  <si>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</si>
  <si>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</si>
  <si>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</si>
  <si>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</si>
  <si>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</si>
  <si>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</si>
  <si>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</si>
  <si>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</si>
  <si>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</si>
  <si>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</si>
  <si>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</si>
  <si>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</si>
  <si>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</si>
  <si>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</si>
  <si>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</si>
  <si>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</si>
  <si>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</si>
  <si>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</si>
  <si>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</si>
  <si>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</si>
  <si>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</si>
  <si>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</si>
  <si>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</si>
  <si>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</si>
  <si>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</si>
  <si>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</si>
  <si>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</si>
  <si>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</si>
  <si>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</si>
  <si>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</si>
  <si>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</si>
  <si>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</si>
  <si>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</si>
  <si>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</si>
  <si>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</si>
  <si>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</si>
  <si>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</si>
  <si>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</si>
  <si>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</si>
  <si>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</si>
  <si>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</si>
  <si>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</si>
  <si>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</si>
  <si>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</si>
  <si>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</si>
  <si>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</si>
  <si>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</si>
  <si>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</si>
  <si>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</si>
  <si>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</si>
  <si>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</si>
  <si>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</si>
  <si>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</si>
  <si>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</si>
  <si>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</si>
  <si>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</si>
  <si>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</si>
  <si>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</si>
  <si>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</si>
  <si>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</si>
  <si>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</si>
  <si>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</si>
  <si>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</si>
  <si>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</si>
  <si>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</si>
  <si>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</si>
  <si>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</si>
  <si>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</si>
  <si>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</si>
  <si>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</si>
  <si>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</si>
  <si>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</si>
  <si>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</si>
  <si>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</si>
  <si>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</si>
  <si>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</si>
  <si>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</si>
  <si>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</si>
  <si>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</si>
  <si>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</si>
  <si>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</si>
  <si>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</si>
  <si>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</si>
  <si>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</si>
  <si>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</si>
  <si>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</si>
  <si>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</si>
  <si>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</si>
  <si>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</si>
  <si>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</si>
  <si>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</si>
  <si>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</si>
  <si>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</si>
  <si>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</si>
  <si>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</si>
  <si>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</si>
  <si>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</si>
  <si>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</si>
  <si>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</si>
  <si>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</si>
  <si>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</si>
  <si>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</si>
  <si>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</si>
  <si>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</si>
  <si>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</si>
  <si>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</si>
  <si>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</si>
  <si>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</si>
  <si>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</si>
  <si>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</si>
  <si>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</si>
  <si>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</si>
  <si>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</si>
  <si>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</si>
  <si>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</si>
  <si>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</si>
  <si>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</si>
  <si>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</si>
  <si>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</si>
  <si>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</si>
  <si>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</si>
  <si>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</si>
  <si>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</si>
  <si>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</si>
  <si>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</si>
  <si>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</si>
  <si>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</si>
  <si>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</si>
  <si>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</si>
  <si>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</si>
  <si>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</si>
  <si>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</si>
  <si>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</si>
  <si>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</si>
  <si>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</si>
  <si>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</si>
  <si>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</si>
  <si>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</si>
  <si>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</si>
  <si>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</si>
  <si>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</si>
  <si>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</si>
  <si>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</si>
  <si>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</si>
  <si>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</si>
  <si>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</si>
  <si>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</si>
  <si>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</si>
  <si>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</si>
  <si>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</si>
  <si>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</si>
  <si>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</si>
  <si>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</si>
  <si>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</si>
  <si>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</si>
  <si>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</si>
  <si>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</si>
  <si>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</si>
  <si>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</si>
  <si>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</si>
  <si>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</si>
  <si>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</si>
  <si>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</si>
  <si>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</si>
  <si>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</si>
  <si>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</si>
  <si>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</si>
  <si>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</si>
  <si>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</si>
  <si>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</si>
  <si>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</si>
  <si>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</si>
  <si>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</si>
  <si>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</si>
  <si>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</si>
  <si>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</si>
  <si>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</si>
  <si>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</si>
  <si>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</si>
  <si>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</si>
  <si>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</si>
  <si>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</si>
  <si>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</si>
  <si>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</si>
  <si>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</si>
  <si>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</si>
  <si>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</si>
  <si>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</si>
  <si>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</si>
  <si>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</si>
  <si>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</si>
  <si>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</si>
  <si>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</si>
  <si>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</si>
  <si>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</si>
  <si>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</si>
  <si>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</si>
  <si>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</si>
  <si>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</si>
  <si>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</si>
  <si>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</si>
  <si>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</si>
  <si>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</si>
  <si>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</si>
  <si>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</si>
  <si>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</si>
  <si>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</si>
  <si>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</si>
  <si>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</si>
  <si>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</si>
  <si>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</si>
  <si>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</si>
  <si>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</si>
  <si>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</si>
  <si>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</si>
  <si>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</si>
  <si>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</si>
  <si>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</si>
  <si>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</si>
  <si>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</si>
  <si>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</si>
  <si>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</si>
  <si>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</si>
  <si>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</si>
  <si>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</si>
  <si>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</si>
  <si>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</si>
  <si>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</si>
  <si>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</si>
  <si>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</si>
  <si>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</si>
  <si>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</si>
  <si>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</si>
  <si>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</si>
  <si>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</si>
  <si>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</si>
  <si>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</si>
  <si>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</si>
  <si>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</si>
  <si>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</si>
  <si>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</si>
  <si>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</si>
  <si>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</si>
  <si>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</si>
  <si>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</si>
  <si>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</si>
  <si>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</si>
  <si>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</si>
  <si>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</si>
  <si>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</si>
  <si>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</si>
  <si>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</si>
  <si>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</si>
  <si>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</si>
  <si>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</si>
  <si>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</si>
  <si>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</si>
  <si>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</si>
  <si>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</si>
  <si>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</si>
  <si>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</si>
  <si>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</si>
  <si>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</si>
  <si>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</si>
  <si>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</si>
  <si>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</si>
  <si>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</si>
  <si>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</si>
  <si>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</si>
  <si>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</si>
  <si>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</si>
  <si>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</si>
  <si>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</si>
  <si>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</si>
  <si>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</si>
  <si>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</si>
  <si>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</si>
  <si>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</si>
  <si>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</si>
  <si>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</si>
  <si>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</si>
  <si>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</si>
  <si>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</si>
  <si>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</si>
  <si>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</si>
  <si>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</si>
  <si>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</si>
  <si>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</si>
  <si>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</si>
  <si>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</si>
  <si>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</si>
  <si>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</si>
  <si>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</si>
  <si>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</si>
  <si>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</si>
  <si>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</si>
  <si>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</si>
  <si>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</si>
  <si>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</si>
  <si>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</si>
  <si>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</si>
  <si>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</si>
  <si>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</si>
  <si>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</si>
  <si>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</si>
  <si>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</si>
  <si>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</si>
  <si>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</si>
  <si>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</si>
  <si>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</si>
  <si>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</si>
  <si>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</si>
  <si>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</si>
  <si>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</si>
  <si>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</si>
  <si>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</si>
  <si>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</si>
  <si>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</si>
  <si>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</si>
  <si>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</si>
  <si>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</si>
  <si>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</si>
  <si>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</si>
  <si>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</si>
  <si>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</si>
  <si>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</si>
  <si>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</si>
  <si>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</si>
  <si>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</si>
  <si>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</si>
  <si>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</si>
  <si>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</si>
  <si>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</si>
  <si>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</si>
  <si>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</si>
  <si>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</si>
  <si>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</si>
  <si>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</si>
  <si>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</si>
  <si>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</si>
  <si>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</si>
  <si>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</si>
  <si>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</si>
  <si>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</si>
  <si>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</si>
  <si>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</si>
  <si>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</si>
  <si>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</si>
  <si>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</si>
  <si>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</si>
  <si>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</si>
  <si>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</si>
  <si>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</si>
  <si>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</si>
  <si>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</si>
  <si>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</si>
  <si>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</si>
  <si>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</si>
  <si>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</si>
  <si>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</si>
  <si>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</si>
  <si>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</si>
  <si>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</si>
  <si>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</si>
  <si>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</si>
  <si>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</si>
  <si>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</si>
  <si>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</si>
  <si>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</si>
  <si>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</si>
  <si>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</si>
  <si>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</si>
  <si>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</si>
  <si>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</si>
  <si>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</si>
  <si>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</si>
  <si>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</si>
  <si>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</si>
  <si>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</si>
  <si>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</si>
  <si>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</si>
  <si>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</si>
  <si>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</si>
  <si>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</si>
  <si>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</si>
  <si>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</si>
  <si>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</si>
  <si>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</si>
  <si>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</si>
  <si>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</si>
  <si>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</si>
  <si>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</si>
  <si>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</si>
  <si>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</si>
  <si>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</si>
  <si>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</si>
  <si>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</si>
  <si>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</si>
  <si>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</si>
  <si>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</si>
  <si>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</si>
  <si>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</si>
  <si>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</si>
  <si>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</si>
  <si>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</si>
  <si>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</si>
  <si>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</si>
  <si>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</si>
  <si>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</si>
  <si>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</si>
  <si>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</si>
  <si>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</si>
  <si>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</si>
  <si>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</si>
  <si>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</si>
  <si>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</si>
  <si>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</si>
  <si>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</si>
  <si>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</si>
  <si>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</si>
  <si>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</si>
  <si>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</si>
  <si>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</si>
  <si>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</si>
  <si>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</si>
  <si>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</si>
  <si>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</si>
  <si>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</si>
  <si>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</si>
  <si>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</si>
  <si>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</si>
  <si>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</si>
  <si>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</si>
  <si>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</si>
  <si>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</si>
  <si>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</si>
  <si>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</si>
  <si>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</si>
  <si>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</si>
  <si>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</si>
  <si>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</si>
  <si>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</si>
  <si>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</si>
  <si>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</si>
  <si>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</si>
  <si>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</si>
  <si>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</si>
  <si>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</si>
  <si>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</si>
  <si>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</si>
  <si>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</si>
  <si>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</si>
  <si>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</si>
  <si>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</si>
  <si>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</si>
  <si>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</si>
  <si>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</si>
  <si>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</si>
  <si>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</si>
  <si>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</si>
  <si>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</si>
  <si>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</si>
  <si>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</si>
  <si>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</si>
  <si>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</si>
  <si>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</si>
  <si>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</si>
  <si>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</si>
  <si>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</si>
  <si>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</si>
  <si>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</si>
  <si>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</si>
  <si>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</si>
  <si>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</si>
  <si>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</si>
  <si>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</si>
  <si>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</si>
  <si>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</si>
  <si>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</si>
  <si>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</si>
  <si>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</si>
  <si>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</si>
  <si>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</si>
  <si>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</si>
  <si>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</si>
  <si>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</si>
  <si>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</si>
  <si>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</si>
  <si>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</si>
  <si>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</si>
  <si>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</si>
  <si>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</si>
  <si>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</si>
  <si>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</si>
  <si>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</si>
  <si>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</si>
  <si>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</si>
  <si>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</si>
  <si>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</si>
  <si>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</si>
  <si>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</si>
  <si>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</si>
  <si>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</si>
  <si>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</si>
  <si>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</si>
  <si>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</si>
  <si>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</si>
  <si>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</si>
  <si>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</si>
  <si>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</si>
  <si>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</si>
  <si>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</si>
  <si>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</si>
  <si>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</si>
  <si>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</si>
  <si>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</si>
  <si>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</si>
  <si>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</si>
  <si>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</si>
  <si>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</si>
  <si>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</si>
  <si>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</si>
  <si>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</si>
  <si>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</si>
  <si>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</si>
  <si>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</si>
  <si>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</si>
  <si>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</si>
  <si>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</si>
  <si>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</si>
  <si>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</si>
  <si>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</si>
  <si>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</si>
  <si>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</si>
  <si>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</si>
  <si>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</si>
  <si>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</si>
  <si>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</si>
  <si>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</si>
  <si>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</si>
  <si>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</si>
  <si>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</si>
  <si>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</si>
  <si>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</si>
  <si>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</si>
  <si>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</si>
  <si>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</si>
  <si>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</si>
  <si>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</si>
  <si>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</si>
  <si>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</si>
  <si>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</si>
  <si>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</si>
  <si>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</si>
  <si>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</si>
  <si>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</si>
  <si>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</si>
  <si>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</si>
  <si>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</si>
  <si>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</si>
  <si>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</si>
  <si>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</si>
  <si>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</si>
  <si>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</si>
  <si>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</si>
  <si>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</si>
  <si>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</si>
  <si>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</si>
  <si>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</si>
  <si>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</si>
  <si>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</si>
  <si>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</si>
  <si>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</si>
  <si>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</si>
  <si>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</si>
  <si>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</si>
  <si>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</si>
  <si>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</si>
  <si>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</si>
  <si>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</si>
  <si>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</si>
  <si>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</si>
  <si>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</si>
  <si>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</si>
  <si>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</si>
  <si>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</si>
  <si>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</si>
  <si>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</si>
  <si>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</si>
  <si>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</si>
  <si>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</si>
  <si>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</si>
  <si>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</si>
  <si>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</si>
  <si>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</si>
  <si>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</si>
  <si>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</si>
  <si>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</si>
  <si>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</si>
  <si>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</si>
  <si>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</si>
  <si>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</si>
  <si>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</si>
  <si>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</si>
  <si>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</si>
  <si>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</si>
  <si>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</si>
  <si>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</si>
  <si>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</si>
  <si>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</si>
  <si>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</si>
  <si>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</si>
  <si>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</si>
  <si>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</si>
  <si>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</si>
  <si>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</si>
  <si>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</si>
  <si>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</si>
  <si>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</si>
  <si>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</si>
  <si>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</si>
  <si>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</si>
  <si>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</si>
  <si>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</si>
  <si>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</si>
  <si>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</si>
  <si>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</si>
  <si>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</si>
  <si>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</si>
  <si>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</si>
  <si>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</si>
  <si>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</si>
  <si>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</si>
  <si>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</si>
  <si>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</si>
  <si>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</si>
  <si>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</si>
  <si>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</si>
  <si>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</si>
  <si>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</si>
  <si>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</si>
  <si>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</si>
  <si>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</si>
  <si>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</si>
  <si>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</si>
  <si>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</si>
  <si>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</si>
  <si>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</si>
  <si>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</si>
  <si>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</si>
  <si>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</si>
  <si>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</si>
  <si>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</si>
  <si>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</si>
  <si>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</si>
  <si>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</si>
  <si>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</si>
  <si>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</si>
  <si>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</si>
  <si>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</si>
  <si>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</si>
  <si>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</si>
  <si>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</si>
  <si>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</si>
  <si>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</si>
  <si>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</si>
  <si>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</si>
  <si>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</si>
  <si>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</si>
  <si>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</si>
  <si>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</si>
  <si>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</si>
  <si>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</si>
  <si>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</si>
  <si>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</si>
  <si>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</si>
  <si>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</si>
  <si>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</si>
  <si>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</si>
  <si>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</si>
  <si>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</si>
  <si>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</si>
  <si>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</si>
  <si>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</si>
  <si>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</si>
  <si>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</si>
  <si>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</si>
  <si>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</si>
  <si>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</si>
  <si>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</si>
  <si>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</si>
  <si>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</si>
  <si>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</si>
  <si>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</si>
  <si>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</si>
  <si>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</si>
  <si>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</si>
  <si>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</si>
  <si>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</si>
  <si>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</si>
  <si>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</si>
  <si>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</si>
  <si>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</si>
  <si>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</si>
  <si>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</si>
  <si>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</si>
  <si>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</si>
  <si>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</si>
  <si>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</si>
  <si>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</si>
  <si>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</si>
  <si>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</si>
  <si>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</si>
  <si>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</si>
  <si>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</si>
  <si>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</si>
  <si>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</si>
  <si>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</si>
  <si>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</si>
  <si>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</si>
  <si>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</si>
  <si>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</si>
  <si>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</si>
  <si>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</si>
  <si>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</si>
  <si>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</si>
  <si>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</si>
  <si>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</si>
  <si>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</si>
  <si>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</si>
  <si>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</si>
  <si>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</si>
  <si>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</si>
  <si>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</si>
  <si>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</si>
  <si>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</si>
  <si>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</si>
  <si>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</si>
  <si>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</si>
  <si>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</si>
  <si>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</si>
  <si>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</si>
  <si>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</si>
  <si>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</si>
  <si>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</si>
  <si>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</si>
  <si>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</si>
  <si>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</si>
  <si>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</si>
  <si>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</si>
  <si>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</si>
  <si>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</si>
  <si>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</si>
  <si>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</si>
  <si>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</si>
  <si>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</si>
  <si>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</si>
  <si>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</si>
  <si>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</si>
  <si>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</si>
  <si>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</si>
  <si>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</si>
  <si>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</si>
  <si>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</si>
  <si>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</si>
  <si>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</si>
  <si>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</si>
  <si>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</si>
  <si>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</si>
  <si>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</si>
  <si>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</si>
  <si>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</si>
  <si>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</si>
  <si>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</si>
  <si>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</si>
  <si>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</si>
  <si>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</si>
  <si>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</si>
  <si>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</si>
  <si>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</si>
  <si>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</si>
  <si>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</si>
  <si>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</si>
  <si>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</si>
  <si>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</si>
  <si>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</si>
  <si>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</si>
  <si>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</si>
  <si>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</si>
  <si>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</si>
  <si>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</si>
  <si>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</si>
  <si>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</si>
  <si>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</si>
  <si>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</si>
  <si>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</si>
  <si>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</si>
  <si>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</si>
  <si>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</si>
  <si>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</si>
  <si>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</si>
  <si>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</si>
  <si>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</si>
  <si>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</si>
  <si>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</si>
  <si>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</si>
  <si>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</si>
  <si>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</si>
  <si>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</si>
  <si>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</si>
  <si>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</si>
  <si>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</si>
  <si>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</si>
  <si>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</si>
  <si>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</si>
  <si>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</si>
  <si>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</si>
  <si>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</si>
  <si>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</si>
  <si>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</si>
  <si>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</si>
  <si>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</si>
  <si>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</si>
  <si>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</si>
  <si>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</si>
  <si>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</si>
  <si>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</si>
  <si>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</si>
  <si>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</si>
  <si>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</si>
  <si>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</si>
  <si>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</si>
  <si>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</si>
  <si>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</si>
  <si>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</si>
  <si>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</si>
  <si>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</si>
  <si>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</si>
  <si>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</si>
  <si>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</si>
  <si>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</si>
  <si>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</si>
  <si>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</si>
  <si>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</si>
  <si>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</si>
  <si>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</si>
  <si>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</si>
  <si>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</si>
  <si>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</si>
  <si>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</si>
  <si>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</si>
  <si>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</si>
  <si>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</si>
  <si>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</si>
  <si>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</si>
  <si>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</si>
  <si>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</si>
  <si>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</si>
  <si>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</si>
  <si>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</si>
  <si>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</si>
  <si>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</si>
  <si>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</si>
  <si>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</si>
  <si>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</si>
  <si>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</si>
  <si>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</si>
  <si>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</si>
  <si>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</si>
  <si>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</si>
  <si>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</si>
  <si>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</si>
  <si>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</si>
  <si>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</si>
  <si>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</si>
  <si>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</si>
  <si>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</si>
  <si>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</si>
  <si>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</si>
  <si>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</si>
  <si>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</si>
  <si>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</si>
  <si>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</si>
  <si>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</si>
  <si>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</si>
  <si>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</si>
  <si>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</si>
  <si>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</si>
  <si>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</si>
  <si>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</si>
  <si>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</si>
  <si>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</si>
  <si>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</si>
  <si>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</si>
  <si>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</si>
  <si>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</si>
  <si>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</si>
  <si>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</si>
  <si>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</si>
  <si>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</si>
  <si>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</si>
  <si>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</si>
  <si>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</si>
  <si>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</si>
  <si>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</si>
  <si>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</si>
  <si>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</si>
  <si>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</si>
  <si>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</si>
  <si>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</si>
  <si>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</si>
  <si>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</si>
  <si>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</si>
  <si>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</si>
  <si>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</si>
  <si>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</si>
  <si>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</si>
  <si>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</si>
  <si>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</si>
  <si>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</si>
  <si>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</si>
  <si>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</si>
  <si>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</si>
  <si>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</si>
  <si>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</si>
  <si>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</si>
  <si>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</si>
  <si>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</si>
  <si>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</si>
  <si>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</si>
  <si>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</si>
  <si>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</si>
  <si>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</si>
  <si>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</si>
  <si>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</si>
  <si>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</si>
  <si>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</si>
  <si>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</si>
  <si>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</si>
  <si>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</si>
  <si>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</si>
  <si>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</si>
  <si>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</si>
  <si>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</si>
  <si>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</si>
  <si>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</si>
  <si>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</si>
  <si>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</si>
  <si>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</si>
  <si>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</si>
  <si>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</si>
  <si>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</si>
  <si>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</si>
  <si>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</si>
  <si>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</si>
  <si>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</si>
  <si>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</si>
  <si>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</si>
  <si>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</si>
  <si>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</si>
  <si>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</si>
  <si>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</si>
  <si>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</si>
  <si>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</si>
  <si>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</si>
  <si>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</si>
  <si>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</si>
  <si>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</si>
  <si>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</si>
  <si>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</si>
  <si>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</si>
  <si>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</si>
  <si>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</si>
  <si>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</si>
  <si>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</si>
  <si>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</si>
  <si>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</si>
  <si>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</si>
  <si>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</si>
  <si>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</si>
  <si>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</si>
  <si>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</si>
  <si>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</si>
  <si>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</si>
  <si>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</si>
  <si>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</si>
  <si>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</si>
  <si>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</si>
  <si>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</si>
  <si>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</si>
  <si>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</si>
  <si>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</si>
  <si>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</si>
  <si>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</si>
  <si>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</si>
  <si>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</si>
  <si>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</si>
  <si>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</si>
  <si>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</si>
  <si>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</si>
  <si>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</si>
  <si>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</si>
  <si>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</si>
  <si>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</si>
  <si>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</si>
  <si>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</si>
  <si>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</si>
  <si>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</si>
  <si>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</si>
  <si>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</si>
  <si>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</si>
  <si>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</si>
  <si>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</si>
  <si>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</si>
  <si>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</si>
  <si>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</si>
  <si>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</si>
  <si>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</si>
  <si>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</si>
  <si>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</si>
  <si>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</si>
  <si>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</si>
  <si>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</si>
  <si>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</si>
  <si>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</si>
  <si>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</si>
  <si>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</si>
  <si>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</si>
  <si>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</si>
  <si>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</si>
  <si>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</si>
  <si>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</si>
  <si>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</si>
  <si>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</si>
  <si>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</si>
  <si>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</si>
  <si>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</si>
  <si>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</si>
  <si>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</si>
  <si>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</si>
  <si>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</si>
  <si>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</si>
  <si>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</si>
  <si>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</si>
  <si>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</si>
  <si>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</si>
  <si>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</si>
  <si>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</si>
  <si>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</si>
  <si>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</si>
  <si>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</si>
  <si>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</si>
  <si>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</si>
  <si>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</si>
  <si>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</si>
  <si>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</si>
  <si>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</si>
  <si>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</si>
  <si>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</si>
  <si>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</si>
  <si>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</si>
  <si>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</si>
  <si>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</si>
  <si>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</si>
  <si>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</si>
  <si>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</si>
  <si>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</si>
  <si>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</si>
  <si>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</si>
  <si>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</si>
  <si>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</si>
  <si>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</si>
  <si>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</si>
  <si>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</si>
  <si>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</si>
  <si>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</si>
  <si>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</si>
  <si>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</si>
  <si>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</si>
  <si>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</si>
  <si>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</si>
  <si>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</si>
  <si>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</si>
  <si>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</si>
  <si>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</si>
  <si>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</si>
  <si>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</si>
  <si>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</si>
  <si>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</si>
  <si>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</si>
  <si>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</si>
  <si>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</si>
  <si>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</si>
  <si>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</si>
  <si>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</si>
  <si>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</si>
  <si>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</si>
  <si>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</si>
  <si>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</si>
  <si>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</si>
  <si>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</si>
  <si>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</si>
  <si>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</si>
  <si>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</si>
  <si>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</si>
  <si>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</si>
  <si>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</si>
  <si>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</si>
  <si>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</si>
  <si>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</si>
  <si>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</si>
  <si>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</si>
  <si>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</si>
  <si>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</si>
  <si>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</si>
  <si>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</si>
  <si>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</si>
  <si>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</si>
  <si>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</si>
  <si>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</si>
  <si>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</si>
  <si>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</si>
  <si>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</si>
  <si>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</si>
  <si>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</si>
  <si>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</si>
  <si>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</si>
  <si>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</si>
  <si>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</si>
  <si>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</si>
  <si>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</si>
  <si>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</si>
  <si>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</si>
  <si>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</si>
  <si>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</si>
  <si>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</si>
  <si>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</si>
  <si>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</si>
  <si>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</si>
  <si>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</si>
  <si>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</si>
  <si>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</si>
  <si>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</si>
  <si>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</si>
  <si>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</si>
  <si>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</si>
  <si>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</si>
  <si>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</si>
  <si>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</si>
  <si>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</si>
  <si>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</si>
  <si>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</si>
  <si>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</si>
  <si>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</si>
  <si>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</si>
  <si>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</si>
  <si>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</si>
  <si>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</si>
  <si>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</si>
  <si>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</si>
  <si>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</si>
  <si>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</si>
  <si>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</si>
  <si>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</si>
  <si>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</si>
  <si>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</si>
  <si>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</si>
  <si>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</si>
  <si>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</si>
  <si>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</si>
  <si>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</si>
  <si>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</si>
  <si>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</si>
  <si>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</si>
  <si>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</si>
  <si>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</si>
  <si>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</si>
  <si>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</si>
  <si>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</si>
  <si>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</si>
  <si>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</si>
  <si>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</si>
  <si>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</si>
  <si>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</si>
  <si>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</si>
  <si>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</si>
  <si>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</si>
  <si>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</si>
  <si>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</si>
  <si>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</si>
  <si>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</si>
  <si>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</si>
  <si>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</si>
  <si>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</si>
  <si>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</si>
  <si>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</si>
  <si>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</si>
  <si>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</si>
  <si>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</si>
  <si>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</si>
  <si>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</si>
  <si>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</si>
  <si>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</si>
  <si>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</si>
  <si>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</si>
  <si>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</si>
  <si>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</si>
  <si>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</si>
  <si>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</si>
  <si>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</si>
  <si>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</si>
  <si>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</si>
  <si>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</si>
  <si>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</si>
  <si>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</si>
  <si>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</si>
  <si>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</si>
  <si>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</si>
  <si>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</si>
  <si>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</si>
  <si>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</si>
  <si>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</si>
  <si>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</si>
  <si>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</si>
  <si>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</si>
  <si>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</si>
  <si>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</si>
  <si>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</si>
  <si>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</si>
  <si>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</si>
  <si>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</si>
  <si>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</si>
  <si>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</si>
  <si>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</si>
  <si>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</si>
  <si>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</si>
  <si>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</si>
  <si>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</si>
  <si>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</si>
  <si>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</si>
  <si>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</si>
  <si>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</si>
  <si>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</si>
  <si>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</si>
  <si>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</si>
  <si>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</si>
  <si>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</si>
  <si>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</si>
  <si>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</si>
  <si>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</si>
  <si>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</si>
  <si>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</si>
  <si>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</si>
  <si>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</si>
  <si>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</si>
  <si>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</si>
  <si>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</si>
  <si>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</si>
  <si>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</si>
  <si>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</si>
  <si>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</si>
  <si>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</si>
  <si>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</si>
  <si>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</si>
  <si>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</si>
  <si>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</si>
  <si>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</si>
  <si>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</si>
  <si>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</si>
  <si>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</si>
  <si>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</si>
  <si>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</si>
  <si>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</si>
  <si>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</si>
  <si>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</si>
  <si>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</si>
  <si>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</si>
  <si>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</si>
  <si>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</si>
  <si>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</si>
  <si>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</si>
  <si>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</si>
  <si>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</si>
  <si>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</si>
  <si>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</si>
  <si>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</si>
  <si>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</si>
  <si>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</si>
  <si>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</si>
  <si>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</si>
  <si>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</si>
  <si>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</si>
  <si>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</si>
  <si>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</si>
  <si>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</si>
  <si>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</si>
  <si>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</si>
  <si>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</si>
  <si>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</si>
  <si>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</si>
  <si>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</si>
  <si>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</si>
  <si>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</si>
  <si>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</si>
  <si>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</si>
  <si>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</si>
  <si>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</si>
  <si>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</si>
  <si>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</si>
  <si>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</si>
  <si>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</si>
  <si>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</si>
  <si>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</si>
  <si>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</si>
  <si>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</si>
  <si>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</si>
  <si>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</si>
  <si>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</si>
  <si>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</si>
  <si>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</si>
  <si>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</si>
  <si>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</si>
  <si>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</si>
  <si>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</si>
  <si>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</si>
  <si>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</si>
  <si>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</si>
  <si>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</si>
  <si>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</si>
  <si>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</si>
  <si>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</si>
  <si>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</si>
  <si>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</si>
  <si>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</si>
  <si>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</si>
  <si>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</si>
  <si>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</si>
  <si>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</si>
  <si>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</si>
  <si>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</si>
  <si>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</si>
  <si>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</si>
  <si>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</si>
  <si>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</si>
  <si>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</si>
  <si>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</si>
  <si>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</si>
  <si>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</si>
  <si>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</si>
  <si>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</si>
  <si>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</si>
  <si>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</si>
  <si>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</si>
  <si>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</si>
  <si>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</si>
  <si>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</si>
  <si>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</si>
  <si>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</si>
  <si>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</si>
  <si>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</si>
  <si>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</si>
  <si>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</si>
  <si>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</si>
  <si>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</si>
  <si>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</si>
  <si>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</si>
  <si>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</si>
  <si>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</si>
  <si>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</si>
  <si>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</si>
  <si>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</si>
  <si>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</si>
  <si>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</si>
  <si>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</si>
  <si>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</si>
  <si>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</si>
  <si>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</si>
  <si>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</si>
  <si>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</si>
  <si>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</si>
  <si>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</si>
  <si>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</si>
  <si>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</si>
  <si>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</si>
  <si>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</si>
  <si>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</si>
  <si>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</si>
  <si>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</si>
  <si>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</si>
  <si>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</si>
  <si>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</si>
  <si>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</si>
  <si>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</si>
  <si>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</si>
  <si>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</si>
  <si>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</si>
  <si>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</si>
  <si>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</si>
  <si>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</si>
  <si>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</si>
  <si>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</si>
  <si>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</si>
  <si>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</si>
  <si>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</si>
  <si>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</si>
  <si>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</si>
  <si>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</si>
  <si>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</si>
  <si>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</si>
  <si>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</si>
  <si>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</si>
  <si>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</si>
  <si>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</si>
  <si>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</si>
  <si>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</si>
  <si>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</si>
  <si>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</si>
  <si>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</si>
  <si>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</si>
  <si>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</si>
  <si>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</si>
  <si>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</si>
  <si>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</si>
  <si>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</si>
  <si>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</si>
  <si>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</si>
  <si>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</si>
  <si>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</si>
  <si>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</si>
  <si>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</si>
  <si>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</si>
  <si>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</si>
  <si>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</si>
  <si>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</si>
  <si>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</si>
  <si>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</si>
  <si>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</si>
  <si>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</si>
  <si>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</si>
  <si>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</si>
  <si>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</si>
  <si>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</si>
  <si>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</si>
  <si>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</si>
  <si>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</si>
  <si>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</si>
  <si>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</si>
  <si>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</si>
  <si>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</si>
  <si>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</si>
  <si>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</si>
  <si>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</si>
  <si>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</si>
  <si>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</si>
  <si>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</si>
  <si>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</si>
  <si>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</si>
  <si>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</si>
  <si>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</si>
  <si>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</si>
  <si>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</si>
  <si>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</si>
  <si>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</si>
  <si>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</si>
  <si>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</si>
  <si>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</si>
  <si>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</si>
  <si>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</si>
  <si>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</si>
  <si>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</si>
  <si>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</si>
  <si>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</si>
  <si>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</si>
  <si>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</si>
  <si>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</si>
  <si>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</si>
  <si>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</si>
  <si>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</si>
  <si>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</si>
  <si>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</si>
  <si>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</si>
  <si>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</si>
  <si>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</si>
  <si>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</si>
  <si>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</si>
  <si>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</si>
  <si>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</si>
  <si>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</si>
  <si>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</si>
  <si>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</si>
  <si>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</si>
  <si>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</si>
  <si>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</si>
  <si>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</si>
  <si>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</si>
  <si>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</si>
  <si>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</si>
  <si>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</si>
  <si>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</si>
  <si>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</si>
  <si>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</si>
  <si>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</si>
  <si>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</si>
  <si>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</si>
  <si>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</si>
  <si>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</si>
  <si>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</si>
  <si>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</si>
  <si>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</si>
  <si>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</si>
  <si>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</si>
  <si>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</si>
  <si>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</si>
  <si>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</si>
  <si>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</si>
  <si>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</si>
  <si>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</si>
  <si>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</si>
  <si>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</si>
  <si>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</si>
  <si>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</si>
  <si>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</si>
  <si>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</si>
  <si>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</si>
  <si>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</si>
  <si>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</si>
  <si>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</si>
  <si>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</si>
  <si>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</si>
  <si>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</si>
  <si>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</si>
  <si>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</si>
  <si>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</si>
  <si>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</si>
  <si>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</si>
  <si>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</si>
  <si>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</si>
  <si>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</si>
  <si>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</si>
  <si>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</si>
  <si>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</si>
  <si>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</si>
  <si>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</si>
  <si>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</si>
  <si>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</si>
  <si>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</si>
  <si>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</si>
  <si>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</si>
  <si>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</si>
  <si>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</si>
  <si>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</si>
  <si>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</si>
  <si>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</si>
  <si>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</si>
  <si>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</si>
  <si>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</si>
  <si>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</si>
  <si>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</si>
  <si>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</si>
  <si>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</si>
  <si>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</si>
  <si>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</si>
  <si>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</si>
  <si>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</si>
  <si>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</si>
  <si>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</si>
  <si>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</si>
  <si>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</si>
  <si>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</si>
  <si>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</si>
  <si>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</si>
  <si>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</si>
  <si>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</si>
  <si>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</si>
  <si>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</si>
  <si>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</si>
  <si>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</si>
  <si>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</si>
  <si>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</si>
  <si>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</si>
  <si>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</si>
  <si>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</si>
  <si>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</si>
  <si>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</si>
  <si>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</si>
  <si>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</si>
  <si>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</si>
  <si>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</si>
  <si>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</si>
  <si>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</si>
  <si>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</si>
  <si>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</si>
  <si>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</si>
  <si>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</si>
  <si>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</si>
  <si>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</si>
  <si>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</si>
  <si>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</si>
  <si>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</si>
  <si>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</si>
  <si>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</si>
  <si>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</si>
  <si>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</si>
  <si>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</si>
  <si>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</si>
  <si>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</si>
  <si>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</si>
  <si>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</si>
  <si>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</si>
  <si>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</si>
  <si>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</si>
  <si>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</si>
  <si>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</si>
  <si>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</si>
  <si>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</si>
  <si>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</si>
  <si>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</si>
  <si>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</si>
  <si>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</si>
  <si>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</si>
  <si>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</si>
  <si>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</si>
  <si>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</si>
  <si>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</si>
  <si>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</si>
  <si>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</si>
  <si>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</si>
  <si>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</si>
  <si>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</si>
  <si>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</si>
  <si>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</si>
  <si>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</si>
  <si>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</si>
  <si>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</si>
  <si>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</si>
  <si>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</si>
  <si>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</si>
  <si>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</si>
  <si>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</si>
  <si>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</si>
  <si>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</si>
  <si>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</si>
  <si>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</si>
  <si>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</si>
  <si>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</si>
  <si>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</si>
  <si>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</si>
  <si>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</si>
  <si>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</si>
  <si>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</si>
  <si>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</si>
  <si>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</si>
  <si>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</si>
  <si>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</si>
  <si>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</si>
  <si>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</si>
  <si>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</si>
  <si>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</si>
  <si>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</si>
  <si>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</si>
  <si>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</si>
  <si>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</si>
  <si>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</si>
  <si>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</si>
  <si>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</si>
  <si>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</si>
  <si>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</si>
  <si>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</si>
  <si>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</si>
  <si>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</si>
  <si>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</si>
  <si>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</si>
  <si>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</si>
  <si>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</si>
  <si>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</si>
  <si>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</si>
  <si>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</si>
  <si>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</si>
  <si>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</si>
  <si>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</si>
  <si>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</si>
  <si>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</si>
  <si>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</si>
  <si>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</si>
  <si>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</si>
  <si>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</si>
  <si>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</si>
  <si>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</si>
  <si>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</si>
  <si>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</si>
  <si>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</si>
  <si>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</si>
  <si>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</si>
  <si>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</si>
  <si>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</si>
  <si>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</si>
  <si>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</si>
  <si>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</si>
  <si>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</si>
  <si>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</si>
  <si>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</si>
  <si>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</si>
  <si>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</si>
  <si>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</si>
  <si>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</si>
  <si>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</si>
  <si>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</si>
  <si>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</si>
  <si>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</si>
  <si>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</si>
  <si>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</si>
  <si>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</si>
  <si>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</si>
  <si>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</si>
  <si>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</si>
  <si>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</si>
  <si>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</si>
  <si>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</si>
  <si>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</si>
  <si>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</si>
  <si>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</si>
  <si>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</si>
  <si>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</si>
  <si>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</si>
  <si>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</si>
  <si>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</si>
  <si>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</si>
  <si>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</si>
  <si>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</si>
  <si>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</si>
  <si>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</si>
  <si>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</si>
  <si>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</si>
  <si>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</si>
  <si>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</si>
  <si>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</si>
  <si>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</si>
  <si>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</si>
  <si>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</si>
  <si>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</si>
  <si>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</si>
  <si>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</si>
  <si>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</si>
  <si>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</si>
  <si>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</si>
  <si>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</si>
  <si>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</si>
  <si>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</si>
  <si>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</si>
  <si>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</si>
  <si>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</si>
  <si>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</si>
  <si>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</si>
  <si>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</si>
  <si>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</si>
  <si>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</si>
  <si>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</si>
  <si>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</si>
  <si>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</si>
  <si>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</si>
  <si>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</si>
  <si>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</si>
  <si>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</si>
  <si>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</si>
  <si>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</si>
  <si>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</si>
  <si>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</si>
  <si>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</si>
  <si>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</si>
  <si>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</si>
  <si>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</si>
  <si>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</si>
  <si>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</si>
  <si>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</si>
  <si>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</si>
  <si>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</si>
  <si>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</si>
  <si>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</si>
  <si>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</si>
  <si>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</si>
  <si>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</si>
  <si>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</si>
  <si>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</si>
  <si>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</si>
  <si>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</si>
  <si>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</si>
  <si>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</si>
  <si>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</si>
  <si>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</si>
  <si>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</si>
  <si>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</si>
  <si>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</si>
  <si>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</si>
  <si>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</si>
  <si>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</si>
  <si>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</si>
  <si>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</si>
  <si>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</si>
  <si>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</si>
  <si>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</si>
  <si>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</si>
  <si>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</si>
  <si>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</si>
  <si>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</si>
  <si>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</si>
  <si>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</si>
  <si>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</si>
  <si>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</si>
  <si>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</si>
  <si>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</si>
  <si>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</si>
  <si>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</si>
  <si>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</si>
  <si>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</si>
  <si>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</si>
  <si>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</si>
  <si>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</si>
  <si>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</si>
  <si>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</si>
  <si>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</si>
  <si>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</si>
  <si>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</si>
  <si>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</si>
  <si>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</si>
  <si>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</si>
  <si>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</si>
  <si>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</si>
  <si>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</si>
  <si>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</si>
  <si>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</si>
  <si>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</si>
  <si>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</si>
  <si>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</si>
  <si>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</si>
  <si>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</si>
  <si>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</si>
  <si>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</si>
  <si>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</si>
  <si>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</si>
  <si>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</si>
  <si>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</si>
  <si>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</si>
  <si>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</si>
  <si>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</si>
  <si>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</si>
  <si>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</si>
  <si>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</si>
  <si>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</si>
  <si>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</si>
  <si>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</si>
  <si>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</si>
  <si>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</si>
  <si>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</si>
  <si>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</si>
  <si>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</si>
  <si>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</si>
  <si>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</si>
  <si>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</si>
  <si>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</si>
  <si>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</si>
  <si>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</si>
  <si>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</si>
  <si>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</si>
  <si>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</si>
  <si>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</si>
  <si>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</si>
  <si>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</si>
  <si>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</si>
  <si>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</si>
  <si>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</si>
  <si>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</si>
  <si>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</si>
  <si>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</si>
  <si>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</si>
  <si>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</si>
  <si>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</si>
  <si>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</si>
  <si>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</si>
  <si>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</si>
  <si>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</si>
  <si>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</si>
  <si>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</si>
  <si>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</si>
  <si>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</si>
  <si>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</si>
  <si>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</si>
  <si>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</si>
  <si>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</si>
  <si>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</si>
  <si>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</si>
  <si>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</si>
  <si>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</si>
  <si>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</si>
  <si>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</si>
  <si>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</si>
  <si>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</si>
  <si>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</si>
  <si>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</si>
  <si>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</si>
  <si>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</si>
  <si>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</si>
  <si>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</si>
  <si>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</si>
  <si>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</si>
  <si>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</si>
  <si>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</si>
  <si>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</si>
  <si>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</si>
  <si>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</si>
  <si>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</si>
  <si>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</si>
  <si>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</si>
  <si>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</si>
  <si>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</si>
  <si>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</si>
  <si>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</si>
  <si>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</si>
  <si>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</si>
  <si>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</si>
  <si>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</si>
  <si>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</si>
  <si>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</si>
  <si>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</si>
  <si>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</si>
  <si>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</si>
  <si>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</si>
  <si>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</si>
  <si>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</si>
  <si>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</si>
  <si>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</si>
  <si>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</si>
  <si>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</si>
  <si>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</si>
  <si>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</si>
  <si>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</si>
  <si>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</si>
  <si>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</si>
  <si>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</si>
  <si>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</si>
  <si>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</si>
  <si>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</si>
  <si>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</si>
  <si>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</si>
  <si>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</si>
  <si>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</si>
  <si>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</si>
  <si>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</si>
  <si>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</si>
  <si>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</si>
  <si>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</si>
  <si>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</si>
  <si>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</si>
  <si>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</si>
  <si>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</si>
  <si>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</si>
  <si>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</si>
  <si>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</si>
  <si>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</si>
  <si>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</si>
  <si>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</si>
  <si>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</si>
  <si>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</si>
  <si>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</si>
  <si>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</si>
  <si>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</si>
  <si>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</si>
  <si>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</si>
  <si>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</si>
  <si>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</si>
  <si>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</si>
  <si>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</si>
  <si>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</si>
  <si>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</si>
  <si>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</si>
  <si>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</si>
  <si>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</si>
  <si>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</si>
  <si>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</si>
  <si>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</si>
  <si>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</si>
  <si>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</si>
  <si>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</si>
  <si>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</si>
  <si>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</si>
  <si>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</si>
  <si>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</si>
  <si>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</si>
  <si>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</si>
  <si>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</si>
  <si>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</si>
  <si>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</si>
  <si>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</si>
  <si>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</si>
  <si>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</si>
  <si>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</si>
  <si>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</si>
  <si>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</si>
  <si>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</si>
  <si>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</si>
  <si>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</si>
  <si>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</si>
  <si>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</si>
  <si>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</si>
  <si>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</si>
  <si>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</si>
  <si>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</si>
  <si>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</si>
  <si>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</si>
  <si>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</si>
  <si>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</si>
  <si>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</si>
  <si>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</si>
  <si>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</si>
  <si>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</si>
  <si>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</si>
  <si>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</si>
  <si>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</si>
  <si>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</si>
  <si>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</si>
  <si>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</si>
  <si>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</si>
  <si>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</si>
  <si>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</si>
  <si>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</si>
  <si>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</si>
  <si>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</si>
  <si>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</si>
  <si>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</si>
  <si>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</si>
  <si>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</si>
  <si>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</si>
  <si>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</si>
  <si>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</si>
  <si>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</si>
  <si>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</si>
  <si>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</si>
  <si>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</si>
  <si>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</si>
  <si>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</si>
  <si>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</si>
  <si>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</si>
  <si>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</si>
  <si>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</si>
  <si>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</si>
  <si>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</si>
  <si>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</si>
  <si>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</si>
  <si>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</si>
  <si>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</si>
  <si>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</si>
  <si>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</si>
  <si>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</si>
  <si>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</si>
  <si>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</si>
  <si>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</si>
  <si>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</si>
  <si>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</si>
  <si>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</si>
  <si>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</si>
  <si>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</si>
  <si>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</si>
  <si>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</si>
  <si>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</si>
  <si>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</si>
  <si>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</si>
  <si>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</si>
  <si>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</si>
  <si>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</si>
  <si>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</si>
  <si>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</si>
  <si>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</si>
  <si>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</si>
  <si>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</si>
  <si>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</si>
  <si>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</si>
  <si>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</si>
  <si>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</si>
  <si>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</si>
  <si>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</si>
  <si>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</si>
  <si>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</si>
  <si>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</si>
  <si>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</si>
  <si>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</si>
  <si>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</si>
  <si>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</si>
  <si>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</si>
  <si>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</si>
  <si>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</si>
  <si>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</si>
  <si>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</si>
  <si>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</si>
  <si>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</si>
  <si>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</si>
  <si>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</si>
  <si>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</si>
  <si>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</si>
  <si>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</si>
  <si>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</si>
  <si>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</si>
  <si>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</si>
  <si>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</si>
  <si>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</si>
  <si>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</si>
  <si>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</si>
  <si>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</si>
  <si>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</si>
  <si>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</si>
  <si>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</si>
  <si>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</si>
  <si>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</si>
  <si>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</si>
  <si>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</si>
  <si>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</si>
  <si>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</si>
  <si>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</si>
  <si>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</si>
  <si>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</si>
  <si>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</si>
  <si>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</si>
  <si>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</si>
  <si>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</si>
  <si>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</si>
  <si>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</si>
  <si>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</si>
  <si>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</si>
  <si>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</si>
  <si>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</si>
  <si>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</si>
  <si>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</si>
  <si>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</si>
  <si>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</si>
  <si>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</si>
  <si>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</si>
  <si>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</si>
  <si>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</si>
  <si>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</si>
  <si>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</si>
  <si>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</si>
  <si>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</si>
  <si>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</si>
  <si>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</si>
  <si>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</si>
  <si>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</si>
  <si>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</si>
  <si>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</si>
  <si>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</si>
  <si>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</si>
  <si>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</si>
  <si>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</si>
  <si>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</si>
  <si>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</si>
  <si>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</si>
  <si>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</si>
  <si>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</si>
  <si>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</si>
  <si>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</si>
  <si>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</si>
  <si>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</si>
  <si>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</si>
  <si>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</si>
  <si>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</si>
  <si>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</si>
  <si>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</si>
  <si>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</si>
  <si>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</si>
  <si>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</si>
  <si>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</si>
  <si>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</si>
  <si>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</si>
  <si>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</si>
  <si>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</si>
  <si>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</si>
  <si>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</si>
  <si>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</si>
  <si>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</si>
  <si>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</si>
  <si>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</si>
  <si>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</si>
  <si>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</si>
  <si>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</si>
  <si>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</si>
  <si>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</si>
  <si>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</si>
  <si>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</si>
  <si>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</si>
  <si>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</si>
  <si>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</si>
  <si>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</si>
  <si>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</si>
  <si>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</si>
  <si>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</si>
  <si>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</si>
  <si>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</si>
  <si>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</si>
  <si>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</si>
  <si>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</si>
  <si>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</si>
  <si>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</si>
  <si>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</si>
  <si>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</si>
  <si>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</si>
  <si>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</si>
  <si>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</si>
  <si>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</si>
  <si>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</si>
  <si>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</si>
  <si>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</si>
  <si>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</si>
  <si>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</si>
  <si>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</si>
  <si>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</si>
  <si>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</si>
  <si>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</si>
  <si>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</si>
  <si>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</si>
  <si>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</si>
  <si>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</si>
  <si>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</si>
  <si>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</si>
  <si>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</si>
  <si>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</si>
  <si>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</si>
  <si>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</si>
  <si>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</si>
  <si>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</si>
  <si>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</si>
  <si>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</si>
  <si>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</si>
  <si>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</si>
  <si>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</si>
  <si>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</si>
  <si>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</si>
  <si>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</si>
  <si>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</si>
  <si>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</si>
  <si>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</si>
  <si>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</si>
  <si>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</si>
  <si>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</si>
  <si>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</si>
  <si>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</si>
  <si>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</si>
  <si>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</si>
  <si>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</si>
  <si>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</si>
  <si>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</si>
  <si>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</si>
  <si>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</si>
  <si>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</si>
  <si>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</si>
  <si>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</si>
  <si>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</si>
  <si>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</si>
  <si>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</si>
  <si>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</si>
  <si>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</si>
  <si>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</si>
  <si>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</si>
  <si>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</si>
  <si>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</si>
  <si>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</si>
  <si>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</si>
  <si>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</si>
  <si>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</si>
  <si>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</si>
  <si>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</si>
  <si>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</si>
  <si>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</si>
  <si>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</si>
  <si>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</si>
  <si>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</si>
  <si>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</si>
  <si>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</si>
  <si>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</si>
  <si>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</si>
  <si>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</si>
  <si>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</si>
  <si>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</si>
  <si>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</si>
  <si>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</si>
  <si>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</si>
  <si>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</si>
  <si>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</si>
  <si>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</si>
  <si>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</si>
  <si>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</si>
  <si>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</si>
  <si>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</si>
  <si>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</si>
  <si>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</si>
  <si>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</si>
  <si>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</si>
  <si>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</si>
  <si>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</si>
  <si>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</si>
  <si>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</si>
  <si>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</si>
  <si>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</si>
  <si>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</si>
  <si>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</si>
  <si>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</si>
  <si>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</si>
  <si>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</si>
  <si>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</si>
  <si>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</si>
  <si>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</si>
  <si>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</si>
  <si>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</si>
  <si>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</si>
  <si>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</si>
  <si>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</si>
  <si>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</si>
  <si>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</si>
  <si>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</si>
  <si>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</si>
  <si>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</si>
  <si>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</si>
  <si>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</si>
  <si>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</si>
  <si>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</si>
  <si>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</si>
  <si>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</si>
  <si>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</si>
  <si>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</si>
  <si>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</si>
  <si>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</si>
  <si>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</si>
  <si>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</si>
  <si>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</si>
  <si>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</si>
  <si>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</si>
  <si>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</si>
  <si>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</si>
  <si>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</si>
  <si>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</si>
  <si>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</si>
  <si>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</si>
  <si>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</si>
  <si>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</si>
  <si>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</si>
  <si>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</si>
  <si>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</si>
  <si>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</si>
  <si>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</si>
  <si>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</si>
  <si>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</si>
  <si>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</si>
  <si>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</si>
  <si>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</si>
  <si>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</si>
  <si>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</si>
  <si>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</si>
  <si>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</si>
  <si>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</si>
  <si>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</si>
  <si>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</si>
  <si>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</si>
  <si>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</si>
  <si>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</si>
  <si>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</si>
  <si>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</si>
  <si>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</si>
  <si>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</si>
  <si>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</si>
  <si>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</si>
  <si>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</si>
  <si>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</si>
  <si>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</si>
  <si>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</si>
  <si>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</si>
  <si>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</si>
  <si>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</si>
  <si>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</si>
  <si>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</si>
  <si>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</si>
  <si>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</si>
  <si>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</si>
  <si>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</si>
  <si>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</si>
  <si>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</si>
  <si>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</si>
  <si>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</si>
  <si>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</si>
  <si>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</si>
  <si>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</si>
  <si>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</si>
  <si>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</si>
  <si>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</si>
  <si>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</si>
  <si>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</si>
  <si>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</si>
  <si>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</si>
  <si>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</si>
  <si>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</si>
  <si>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</si>
  <si>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</si>
  <si>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</si>
  <si>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</si>
  <si>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</si>
  <si>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</si>
  <si>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</si>
  <si>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</si>
  <si>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</si>
  <si>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</si>
  <si>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</si>
  <si>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</si>
  <si>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</si>
  <si>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</si>
  <si>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</si>
  <si>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</si>
  <si>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</si>
  <si>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</si>
  <si>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</si>
  <si>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</si>
  <si>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</si>
  <si>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</si>
  <si>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</si>
  <si>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</si>
  <si>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</si>
  <si>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</si>
  <si>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</si>
  <si>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</si>
  <si>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</si>
  <si>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</si>
  <si>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</si>
  <si>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</si>
  <si>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</si>
  <si>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</si>
  <si>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</si>
  <si>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</si>
  <si>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</si>
  <si>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</si>
  <si>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</si>
  <si>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</si>
  <si>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</si>
  <si>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</si>
  <si>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</si>
  <si>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</si>
  <si>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</si>
  <si>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</si>
  <si>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</si>
  <si>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</si>
  <si>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</si>
  <si>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</si>
  <si>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</si>
  <si>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</si>
  <si>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</si>
  <si>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</si>
  <si>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</si>
  <si>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</si>
  <si>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</si>
  <si>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</si>
  <si>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</si>
  <si>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</si>
  <si>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</si>
  <si>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</si>
  <si>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</si>
  <si>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</si>
  <si>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</si>
  <si>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</si>
  <si>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</si>
  <si>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</si>
  <si>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</si>
  <si>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</si>
  <si>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</si>
  <si>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</si>
  <si>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</si>
  <si>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</si>
  <si>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</si>
  <si>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</si>
  <si>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</si>
  <si>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</si>
  <si>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</si>
  <si>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</si>
  <si>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</si>
  <si>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</si>
  <si>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</si>
  <si>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</si>
  <si>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</si>
  <si>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</si>
  <si>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</si>
  <si>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</si>
  <si>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</si>
  <si>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</si>
  <si>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</si>
  <si>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</si>
  <si>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</si>
  <si>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</si>
  <si>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</si>
  <si>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</si>
  <si>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</si>
  <si>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</si>
  <si>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</si>
  <si>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</si>
  <si>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</si>
  <si>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</si>
  <si>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</si>
  <si>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</si>
  <si>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</si>
  <si>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</si>
  <si>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</si>
  <si>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</si>
  <si>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</si>
  <si>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</si>
  <si>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</si>
  <si>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</si>
  <si>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</si>
  <si>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</si>
  <si>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</si>
  <si>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</si>
  <si>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</si>
  <si>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</si>
  <si>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</si>
  <si>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</si>
  <si>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</si>
  <si>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</si>
  <si>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</si>
  <si>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</si>
  <si>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</si>
  <si>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</si>
  <si>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</si>
  <si>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</si>
  <si>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</si>
  <si>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</si>
  <si>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</si>
  <si>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</si>
  <si>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</si>
  <si>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</si>
  <si>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</si>
  <si>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</si>
  <si>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</si>
  <si>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</si>
  <si>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</si>
  <si>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</si>
  <si>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</si>
  <si>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</si>
  <si>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</si>
  <si>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</si>
  <si>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</si>
  <si>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</si>
  <si>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</si>
  <si>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</si>
  <si>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</si>
  <si>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</si>
  <si>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</si>
  <si>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</si>
  <si>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</si>
  <si>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</si>
  <si>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</si>
  <si>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</si>
  <si>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</si>
  <si>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</si>
  <si>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</si>
  <si>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</si>
  <si>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</si>
  <si>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</si>
  <si>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</si>
  <si>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</si>
  <si>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</si>
  <si>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</si>
  <si>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</si>
  <si>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</si>
  <si>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</si>
  <si>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</si>
  <si>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</si>
  <si>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</si>
  <si>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</si>
  <si>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</si>
  <si>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</si>
  <si>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</si>
  <si>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</si>
  <si>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</si>
  <si>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</si>
  <si>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</si>
  <si>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</si>
  <si>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</si>
  <si>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</si>
  <si>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</si>
  <si>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</si>
  <si>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</si>
  <si>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</si>
  <si>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</si>
  <si>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</si>
  <si>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</si>
  <si>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</si>
  <si>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</si>
  <si>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</si>
  <si>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</si>
  <si>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</si>
  <si>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</si>
  <si>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</si>
  <si>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</si>
  <si>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</si>
  <si>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</si>
  <si>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</si>
  <si>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</si>
  <si>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</si>
  <si>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</si>
  <si>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</si>
  <si>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</si>
  <si>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</si>
  <si>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</si>
  <si>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</si>
  <si>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</si>
  <si>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</si>
  <si>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</si>
  <si>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</si>
  <si>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</si>
  <si>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</si>
  <si>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</si>
  <si>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</si>
  <si>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</si>
  <si>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</si>
  <si>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</si>
  <si>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</si>
  <si>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</si>
  <si>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</si>
  <si>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</si>
  <si>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</si>
  <si>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</si>
  <si>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</si>
  <si>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</si>
  <si>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</si>
  <si>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</si>
  <si>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</si>
  <si>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</si>
  <si>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</si>
  <si>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</si>
  <si>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</si>
  <si>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</si>
  <si>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</si>
  <si>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</si>
  <si>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</si>
  <si>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</si>
  <si>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</si>
  <si>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</si>
  <si>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</si>
  <si>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</si>
  <si>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</si>
  <si>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</si>
  <si>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</si>
  <si>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</si>
  <si>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</si>
  <si>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</si>
  <si>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</si>
  <si>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</si>
  <si>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</si>
  <si>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</si>
  <si>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</si>
  <si>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</si>
  <si>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</si>
  <si>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</si>
  <si>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</si>
  <si>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</si>
  <si>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</si>
  <si>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</si>
  <si>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</si>
  <si>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</si>
  <si>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</si>
  <si>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</si>
  <si>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</si>
  <si>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</si>
  <si>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</si>
  <si>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</si>
  <si>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</si>
  <si>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</si>
  <si>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</si>
  <si>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</si>
  <si>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</si>
  <si>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</si>
  <si>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</si>
  <si>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</si>
  <si>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</si>
  <si>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</si>
  <si>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</si>
  <si>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</si>
  <si>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</si>
  <si>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</si>
  <si>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</si>
  <si>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</si>
  <si>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</si>
  <si>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</si>
  <si>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</si>
  <si>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</si>
  <si>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</si>
  <si>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</si>
  <si>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</si>
  <si>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</si>
  <si>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</si>
  <si>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</si>
  <si>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</si>
  <si>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</si>
  <si>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</si>
  <si>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</si>
  <si>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</si>
  <si>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</si>
  <si>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</si>
  <si>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</si>
  <si>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</si>
  <si>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</si>
  <si>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</si>
  <si>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</si>
  <si>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</si>
  <si>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</si>
  <si>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</si>
  <si>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</si>
  <si>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</si>
  <si>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</si>
  <si>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</si>
  <si>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</si>
  <si>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</si>
  <si>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</si>
  <si>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</si>
  <si>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</si>
  <si>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</si>
  <si>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</si>
  <si>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</si>
  <si>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</si>
  <si>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</si>
  <si>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</si>
  <si>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</si>
  <si>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</si>
  <si>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</si>
  <si>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</si>
  <si>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</si>
  <si>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</si>
  <si>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</si>
  <si>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</si>
  <si>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</si>
  <si>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</si>
  <si>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</si>
  <si>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</si>
  <si>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</si>
  <si>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</si>
  <si>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</si>
  <si>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</si>
  <si>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</si>
  <si>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</si>
  <si>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</si>
  <si>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</si>
  <si>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</si>
  <si>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</si>
  <si>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</si>
  <si>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</si>
  <si>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</si>
  <si>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</si>
  <si>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</si>
  <si>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</si>
  <si>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</si>
  <si>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</si>
  <si>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</si>
  <si>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</si>
  <si>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</si>
  <si>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</si>
  <si>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</si>
  <si>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</si>
  <si>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</si>
  <si>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</si>
  <si>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</si>
  <si>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</si>
  <si>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</si>
  <si>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</si>
  <si>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</si>
  <si>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</si>
  <si>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</si>
  <si>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</si>
  <si>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</si>
  <si>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</si>
  <si>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</si>
  <si>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</si>
  <si>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</si>
  <si>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</si>
  <si>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</si>
  <si>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</si>
  <si>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</si>
  <si>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</si>
  <si>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</si>
  <si>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</si>
  <si>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</si>
  <si>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</si>
  <si>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</si>
  <si>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</si>
  <si>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</si>
  <si>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</si>
  <si>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</si>
  <si>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</si>
  <si>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</si>
  <si>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</si>
  <si>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</si>
  <si>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</si>
  <si>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</si>
  <si>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</si>
  <si>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</si>
  <si>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</si>
  <si>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</si>
  <si>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</si>
  <si>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</si>
  <si>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</si>
  <si>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</si>
  <si>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</si>
  <si>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</si>
  <si>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</si>
  <si>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</si>
  <si>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</si>
  <si>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</si>
  <si>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</si>
  <si>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</si>
  <si>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</si>
  <si>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</si>
  <si>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</si>
  <si>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</si>
  <si>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</si>
  <si>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</si>
  <si>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</si>
  <si>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</si>
  <si>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</si>
  <si>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</si>
  <si>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</si>
  <si>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</si>
  <si>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</si>
  <si>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</si>
  <si>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</si>
  <si>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</si>
  <si>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</si>
  <si>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</si>
  <si>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</si>
  <si>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</si>
  <si>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</si>
  <si>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</si>
  <si>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</si>
  <si>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</si>
  <si>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</si>
  <si>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</si>
  <si>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</si>
  <si>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</si>
  <si>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</si>
  <si>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</si>
  <si>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</si>
  <si>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</si>
  <si>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</si>
  <si>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</si>
  <si>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</si>
  <si>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</si>
  <si>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</si>
  <si>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</si>
  <si>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</si>
  <si>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</si>
  <si>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</si>
  <si>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</si>
  <si>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</si>
  <si>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</si>
  <si>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</si>
  <si>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</si>
  <si>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</si>
  <si>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</si>
  <si>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</si>
  <si>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</si>
  <si>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</si>
  <si>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</si>
  <si>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</si>
  <si>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</si>
  <si>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</si>
  <si>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</si>
  <si>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</si>
  <si>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</si>
  <si>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</si>
  <si>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</si>
  <si>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</si>
  <si>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</si>
  <si>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</si>
  <si>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</si>
  <si>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</si>
  <si>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</si>
  <si>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</si>
  <si>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</si>
  <si>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</si>
  <si>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</si>
  <si>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</si>
  <si>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</si>
  <si>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</si>
  <si>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</si>
  <si>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</si>
  <si>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</si>
  <si>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</si>
  <si>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</si>
  <si>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</si>
  <si>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</si>
  <si>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</si>
  <si>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</si>
  <si>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</si>
  <si>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</si>
  <si>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</si>
  <si>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</si>
  <si>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</si>
  <si>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</si>
  <si>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</si>
  <si>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</si>
  <si>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</si>
  <si>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</si>
  <si>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</si>
  <si>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</si>
  <si>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</si>
  <si>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</si>
  <si>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</si>
  <si>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</si>
  <si>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</si>
  <si>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</si>
  <si>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</si>
  <si>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</si>
  <si>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</si>
  <si>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</si>
  <si>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</si>
  <si>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</si>
  <si>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</si>
  <si>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</si>
  <si>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</si>
  <si>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</si>
  <si>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</si>
  <si>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</si>
  <si>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</si>
  <si>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</si>
  <si>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</si>
  <si>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</si>
  <si>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</si>
  <si>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</si>
  <si>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</si>
  <si>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</si>
  <si>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</si>
  <si>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</si>
  <si>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</si>
  <si>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</si>
  <si>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</si>
  <si>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</si>
  <si>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</si>
  <si>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</si>
  <si>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</si>
  <si>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</si>
  <si>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</si>
  <si>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</si>
  <si>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</si>
  <si>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</si>
  <si>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</si>
  <si>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</si>
  <si>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</si>
  <si>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</si>
  <si>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</si>
  <si>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</si>
  <si>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</si>
  <si>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</si>
  <si>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</si>
  <si>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</si>
  <si>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</si>
  <si>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</si>
  <si>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</si>
  <si>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</si>
  <si>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</si>
  <si>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</si>
  <si>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</si>
  <si>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</si>
  <si>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</si>
  <si>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</si>
  <si>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</si>
  <si>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</si>
  <si>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</si>
  <si>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</si>
  <si>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</si>
  <si>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</si>
  <si>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</si>
  <si>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</si>
  <si>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</si>
  <si>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</si>
  <si>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</si>
  <si>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</si>
  <si>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</si>
  <si>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</si>
  <si>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</si>
  <si>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</si>
  <si>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</si>
  <si>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</si>
  <si>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</si>
  <si>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</si>
  <si>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</si>
  <si>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</si>
  <si>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</si>
  <si>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</si>
  <si>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</si>
  <si>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</si>
  <si>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</si>
  <si>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</si>
  <si>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</si>
  <si>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</si>
  <si>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</si>
  <si>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</si>
  <si>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</si>
  <si>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</si>
  <si>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</si>
  <si>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</si>
  <si>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</si>
  <si>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</si>
  <si>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</si>
  <si>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</si>
  <si>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</si>
  <si>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</si>
  <si>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</si>
  <si>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</si>
  <si>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</si>
  <si>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</si>
  <si>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</si>
  <si>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</si>
  <si>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</si>
  <si>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</si>
  <si>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</si>
  <si>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</si>
  <si>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</si>
  <si>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</si>
  <si>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</si>
  <si>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</si>
  <si>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</si>
  <si>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</si>
  <si>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</si>
  <si>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</si>
  <si>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</si>
  <si>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</si>
  <si>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</si>
  <si>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</si>
  <si>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</si>
  <si>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</si>
  <si>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</si>
  <si>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</si>
  <si>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</si>
  <si>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</si>
  <si>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</si>
  <si>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</si>
  <si>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</si>
  <si>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</si>
  <si>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</si>
  <si>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</si>
  <si>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</si>
  <si>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</si>
  <si>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</si>
  <si>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</si>
  <si>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</si>
  <si>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</si>
  <si>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</si>
  <si>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</si>
  <si>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</si>
  <si>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</si>
  <si>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</si>
  <si>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</si>
  <si>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</si>
  <si>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</si>
  <si>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</si>
  <si>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</si>
  <si>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</si>
  <si>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</si>
  <si>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</si>
  <si>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</si>
  <si>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</si>
  <si>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</si>
  <si>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</si>
  <si>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</si>
  <si>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</si>
  <si>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</si>
  <si>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</si>
  <si>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</si>
  <si>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</si>
  <si>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</si>
  <si>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</si>
  <si>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</si>
  <si>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</si>
  <si>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</si>
  <si>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</si>
  <si>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</si>
  <si>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</si>
  <si>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</si>
  <si>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</si>
  <si>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</si>
  <si>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</si>
  <si>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</si>
  <si>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</si>
  <si>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</si>
  <si>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</si>
  <si>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</si>
  <si>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</si>
  <si>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</si>
  <si>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</si>
  <si>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</si>
  <si>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</si>
  <si>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</si>
  <si>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</si>
  <si>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</si>
  <si>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</si>
  <si>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</si>
  <si>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</si>
  <si>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</si>
  <si>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</si>
  <si>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</si>
  <si>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</si>
  <si>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</si>
  <si>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</si>
  <si>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</si>
  <si>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</si>
  <si>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</si>
  <si>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</si>
  <si>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</si>
  <si>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</si>
  <si>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</si>
  <si>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</si>
  <si>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</si>
  <si>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</si>
  <si>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</si>
  <si>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</si>
  <si>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</si>
  <si>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</si>
  <si>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</si>
  <si>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</si>
  <si>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</si>
  <si>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</si>
  <si>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</si>
  <si>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</si>
  <si>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</si>
  <si>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</si>
  <si>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</si>
  <si>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</si>
  <si>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</si>
  <si>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</si>
  <si>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</si>
  <si>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</si>
  <si>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</si>
  <si>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</si>
  <si>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</si>
  <si>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</si>
  <si>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</si>
  <si>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</si>
  <si>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</si>
  <si>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</si>
  <si>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</si>
  <si>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</si>
  <si>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</si>
  <si>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</si>
  <si>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</si>
  <si>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</si>
  <si>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</si>
  <si>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</si>
  <si>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</si>
  <si>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</si>
  <si>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</si>
  <si>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</si>
  <si>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</si>
  <si>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</si>
  <si>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</si>
  <si>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</si>
  <si>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</si>
  <si>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</si>
  <si>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</si>
  <si>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</si>
  <si>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</si>
  <si>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</si>
  <si>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</si>
  <si>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</si>
  <si>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</si>
  <si>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</si>
  <si>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</si>
  <si>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</si>
  <si>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</si>
  <si>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</si>
  <si>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</si>
  <si>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</si>
  <si>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</si>
  <si>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</si>
  <si>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</si>
  <si>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</si>
  <si>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</si>
  <si>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</si>
  <si>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</si>
  <si>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</si>
  <si>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</si>
  <si>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</si>
  <si>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</si>
  <si>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</si>
  <si>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</si>
  <si>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</si>
  <si>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</si>
  <si>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</si>
  <si>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</si>
  <si>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</si>
  <si>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</si>
  <si>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</si>
  <si>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</si>
  <si>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</si>
  <si>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</si>
  <si>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</si>
  <si>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</si>
  <si>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</si>
  <si>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</si>
  <si>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</si>
  <si>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</si>
  <si>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</si>
  <si>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</si>
  <si>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</si>
  <si>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</si>
  <si>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</si>
  <si>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</si>
  <si>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</si>
  <si>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</si>
  <si>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</si>
  <si>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</si>
  <si>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</si>
  <si>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</si>
  <si>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</si>
  <si>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</si>
  <si>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</si>
  <si>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</si>
  <si>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</si>
  <si>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</si>
  <si>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</si>
  <si>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</si>
  <si>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</si>
  <si>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</si>
  <si>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</si>
  <si>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</si>
  <si>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</si>
  <si>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</si>
  <si>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</si>
  <si>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</si>
  <si>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</si>
  <si>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</si>
  <si>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</si>
  <si>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</si>
  <si>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</si>
  <si>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</si>
  <si>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</si>
  <si>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</si>
  <si>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</si>
  <si>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</si>
  <si>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</si>
  <si>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</si>
  <si>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</si>
  <si>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</si>
  <si>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</si>
  <si>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</si>
  <si>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</si>
  <si>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</si>
  <si>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</si>
  <si>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</si>
  <si>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</si>
  <si>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</si>
  <si>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</si>
  <si>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</si>
  <si>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</si>
  <si>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</si>
  <si>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</si>
  <si>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</si>
  <si>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</si>
  <si>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</si>
  <si>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</si>
  <si>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</si>
  <si>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</si>
  <si>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</si>
  <si>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</si>
  <si>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</si>
  <si>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</si>
  <si>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</si>
  <si>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</si>
  <si>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</si>
  <si>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</si>
  <si>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</si>
  <si>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</si>
  <si>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</si>
  <si>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</si>
  <si>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</si>
  <si>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</si>
  <si>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</si>
  <si>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</si>
  <si>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</si>
  <si>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</si>
  <si>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</si>
  <si>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</si>
  <si>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</si>
  <si>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</si>
  <si>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</si>
  <si>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</si>
  <si>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</si>
  <si>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</si>
  <si>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</si>
  <si>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</si>
  <si>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</si>
  <si>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</si>
  <si>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</si>
  <si>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</si>
  <si>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</si>
  <si>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</si>
  <si>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</si>
  <si>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</si>
  <si>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</si>
  <si>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</si>
  <si>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</si>
  <si>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</si>
  <si>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</si>
  <si>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</si>
  <si>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</si>
  <si>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</si>
  <si>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</si>
  <si>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</si>
  <si>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</si>
  <si>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</si>
  <si>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</si>
  <si>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</si>
  <si>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</si>
  <si>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</si>
  <si>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</si>
  <si>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</si>
  <si>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</si>
  <si>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</si>
  <si>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</si>
  <si>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</si>
  <si>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</si>
  <si>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</si>
  <si>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</si>
  <si>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</si>
  <si>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</si>
  <si>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</si>
  <si>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</si>
  <si>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</si>
  <si>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</si>
  <si>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</si>
  <si>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</si>
  <si>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</si>
  <si>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</si>
  <si>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</si>
  <si>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</si>
  <si>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</si>
  <si>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</si>
  <si>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</si>
  <si>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</si>
  <si>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</si>
  <si>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</si>
  <si>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</si>
  <si>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</si>
  <si>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</si>
  <si>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</si>
  <si>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</si>
  <si>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</si>
  <si>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</si>
  <si>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</si>
  <si>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</si>
  <si>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</si>
  <si>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</si>
  <si>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</si>
  <si>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</si>
  <si>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</si>
  <si>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</si>
  <si>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</si>
  <si>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</si>
  <si>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</si>
  <si>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</si>
  <si>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</si>
  <si>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</si>
  <si>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</si>
  <si>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</si>
  <si>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</si>
  <si>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</si>
  <si>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</si>
  <si>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</si>
  <si>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</si>
  <si>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</si>
  <si>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</si>
  <si>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</si>
  <si>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</si>
  <si>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</si>
  <si>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</si>
  <si>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</si>
  <si>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</si>
  <si>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</si>
  <si>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</si>
  <si>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</si>
  <si>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</si>
  <si>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</si>
  <si>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</si>
  <si>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</si>
  <si>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</si>
  <si>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</si>
  <si>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</si>
  <si>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</si>
  <si>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</si>
  <si>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</si>
  <si>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</si>
  <si>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</si>
  <si>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</si>
  <si>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</si>
  <si>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</si>
  <si>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</si>
  <si>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</si>
  <si>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</si>
  <si>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</si>
  <si>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</si>
  <si>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</si>
  <si>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</si>
  <si>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</si>
  <si>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</si>
  <si>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</si>
  <si>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</si>
  <si>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</si>
  <si>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</si>
  <si>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</si>
  <si>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</si>
  <si>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</si>
  <si>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</si>
  <si>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</si>
  <si>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</si>
  <si>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</si>
  <si>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</si>
  <si>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</si>
  <si>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</si>
  <si>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</si>
  <si>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</si>
  <si>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</si>
  <si>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</si>
  <si>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</si>
  <si>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</si>
  <si>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</si>
  <si>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</si>
  <si>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</si>
  <si>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</si>
  <si>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</si>
  <si>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</si>
  <si>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</si>
  <si>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</si>
  <si>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</si>
  <si>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</si>
  <si>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</si>
  <si>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</si>
  <si>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</si>
  <si>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</si>
  <si>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</si>
  <si>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</si>
  <si>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</si>
  <si>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</si>
  <si>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</si>
  <si>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</si>
  <si>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</si>
  <si>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</si>
  <si>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</si>
  <si>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</si>
  <si>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</si>
  <si>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</si>
  <si>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</si>
  <si>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</si>
  <si>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</si>
  <si>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</si>
  <si>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</si>
  <si>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</si>
  <si>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</si>
  <si>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</si>
  <si>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</si>
  <si>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</si>
  <si>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</si>
  <si>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</si>
  <si>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</si>
  <si>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</si>
  <si>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</si>
  <si>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</si>
  <si>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</si>
  <si>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</si>
  <si>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</si>
  <si>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</si>
  <si>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</si>
  <si>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</si>
  <si>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</si>
  <si>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</si>
  <si>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</si>
  <si>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</si>
  <si>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</si>
  <si>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</si>
  <si>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</si>
  <si>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</si>
  <si>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</si>
  <si>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</si>
  <si>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</si>
  <si>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</si>
  <si>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</si>
  <si>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</si>
  <si>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</si>
  <si>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</si>
  <si>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</si>
  <si>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</si>
  <si>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</si>
  <si>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</si>
  <si>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</si>
  <si>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</si>
  <si>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</si>
  <si>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</si>
  <si>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</si>
  <si>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</si>
  <si>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</si>
  <si>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</si>
  <si>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</si>
  <si>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</si>
  <si>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</si>
  <si>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</si>
  <si>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</si>
  <si>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</si>
  <si>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</si>
  <si>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</si>
  <si>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</si>
  <si>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</si>
  <si>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</si>
  <si>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</si>
  <si>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</si>
  <si>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</si>
  <si>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</si>
  <si>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</si>
  <si>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</si>
  <si>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</si>
  <si>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</si>
  <si>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</si>
  <si>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</si>
  <si>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</si>
  <si>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</si>
  <si>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</si>
  <si>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</si>
  <si>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</si>
  <si>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</si>
  <si>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</si>
  <si>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</si>
  <si>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</si>
  <si>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</si>
  <si>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</si>
  <si>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</si>
  <si>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</si>
  <si>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</si>
  <si>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</si>
  <si>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</si>
  <si>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</si>
  <si>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</si>
  <si>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</si>
  <si>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</si>
  <si>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</si>
  <si>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</si>
  <si>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</si>
  <si>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</si>
  <si>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</si>
  <si>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</si>
  <si>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</si>
  <si>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</si>
  <si>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</si>
  <si>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</si>
  <si>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</si>
  <si>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</si>
  <si>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</si>
  <si>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</si>
  <si>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</si>
  <si>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</si>
  <si>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</si>
  <si>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</si>
  <si>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</si>
  <si>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</si>
  <si>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</si>
  <si>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</si>
  <si>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</si>
  <si>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</si>
  <si>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</si>
  <si>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</si>
  <si>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</si>
  <si>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</si>
  <si>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</si>
  <si>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</si>
  <si>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</si>
  <si>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</si>
  <si>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</si>
  <si>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</si>
  <si>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</si>
  <si>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</si>
  <si>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</si>
  <si>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</si>
  <si>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</si>
  <si>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</si>
  <si>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</si>
  <si>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</si>
  <si>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</si>
  <si>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</si>
  <si>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</si>
  <si>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</si>
  <si>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</si>
  <si>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</si>
  <si>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</si>
  <si>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</si>
  <si>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</si>
  <si>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</si>
  <si>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</si>
  <si>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</si>
  <si>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</si>
  <si>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</si>
  <si>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</si>
  <si>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</si>
  <si>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</si>
  <si>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</si>
  <si>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</si>
  <si>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</si>
  <si>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</si>
  <si>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</si>
  <si>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</si>
  <si>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</si>
  <si>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</si>
  <si>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</si>
  <si>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</si>
  <si>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</si>
  <si>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</si>
  <si>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</si>
  <si>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</si>
  <si>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</si>
  <si>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</si>
  <si>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</si>
  <si>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</si>
  <si>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</si>
  <si>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</si>
  <si>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</si>
  <si>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</si>
  <si>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</si>
  <si>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</si>
  <si>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</si>
  <si>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</si>
  <si>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</si>
  <si>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</si>
  <si>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</si>
  <si>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</si>
  <si>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</si>
  <si>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</si>
  <si>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</si>
  <si>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</si>
  <si>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</si>
  <si>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</si>
  <si>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</si>
  <si>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</si>
  <si>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</si>
  <si>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</si>
  <si>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</si>
  <si>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</si>
  <si>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</si>
  <si>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</si>
  <si>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</si>
  <si>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</si>
  <si>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</si>
  <si>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</si>
  <si>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</si>
  <si>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</si>
  <si>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</si>
  <si>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</si>
  <si>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</si>
  <si>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</si>
  <si>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</si>
  <si>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</si>
  <si>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</si>
  <si>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</si>
  <si>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</si>
  <si>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</si>
  <si>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</si>
  <si>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</si>
  <si>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</si>
  <si>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</si>
  <si>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</si>
  <si>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</si>
  <si>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</si>
  <si>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</si>
  <si>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</si>
  <si>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</si>
  <si>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</si>
  <si>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</si>
  <si>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</si>
  <si>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</si>
  <si>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</si>
  <si>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</si>
  <si>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</si>
  <si>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</si>
  <si>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</si>
  <si>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</si>
  <si>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</si>
  <si>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</si>
  <si>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</si>
  <si>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</si>
  <si>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</si>
  <si>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</si>
  <si>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</si>
  <si>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</si>
  <si>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</si>
  <si>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</si>
  <si>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</si>
  <si>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</si>
  <si>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</si>
  <si>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</si>
  <si>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</si>
  <si>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</si>
  <si>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</si>
  <si>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</si>
  <si>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</si>
  <si>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</si>
  <si>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</si>
  <si>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</si>
  <si>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</si>
  <si>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</si>
  <si>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</si>
  <si>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</si>
  <si>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</si>
  <si>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</si>
  <si>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</si>
  <si>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</si>
  <si>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</si>
  <si>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</si>
  <si>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</si>
  <si>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</si>
  <si>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</si>
  <si>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</si>
  <si>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</si>
  <si>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</si>
  <si>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</si>
  <si>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</si>
  <si>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</si>
  <si>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</si>
  <si>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</si>
  <si>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</si>
  <si>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</si>
  <si>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</si>
  <si>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</si>
  <si>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</si>
  <si>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</si>
  <si>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</si>
  <si>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</si>
  <si>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</si>
  <si>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</si>
  <si>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</si>
  <si>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</si>
  <si>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</si>
  <si>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</si>
  <si>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</si>
  <si>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</si>
  <si>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</si>
  <si>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</si>
  <si>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</si>
  <si>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</si>
  <si>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</si>
  <si>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</si>
  <si>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</si>
  <si>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</si>
  <si>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</si>
  <si>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</si>
  <si>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</si>
  <si>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</si>
  <si>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</si>
  <si>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</si>
  <si>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</si>
  <si>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</si>
  <si>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</si>
  <si>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</si>
  <si>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</si>
  <si>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</si>
  <si>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</si>
  <si>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</si>
  <si>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</si>
  <si>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</si>
  <si>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</si>
  <si>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</si>
  <si>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</si>
  <si>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</si>
  <si>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</si>
  <si>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</si>
  <si>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</si>
  <si>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</si>
  <si>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</si>
  <si>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</si>
  <si>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</si>
  <si>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</si>
  <si>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</si>
  <si>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</si>
  <si>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</si>
  <si>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</si>
  <si>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</si>
  <si>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</si>
  <si>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</si>
  <si>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</si>
  <si>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</si>
  <si>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</si>
  <si>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</si>
  <si>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</si>
  <si>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</si>
  <si>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</si>
  <si>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</si>
  <si>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</si>
  <si>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</si>
  <si>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</si>
  <si>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</si>
  <si>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</si>
  <si>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</si>
  <si>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</si>
  <si>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</si>
  <si>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</si>
  <si>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</si>
  <si>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</si>
  <si>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</si>
  <si>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</si>
  <si>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</si>
  <si>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</si>
  <si>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</si>
  <si>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</si>
  <si>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</si>
  <si>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</si>
  <si>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</si>
  <si>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</si>
  <si>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</si>
  <si>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</si>
  <si>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</si>
  <si>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</si>
  <si>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</si>
  <si>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</si>
  <si>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</si>
  <si>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</si>
  <si>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</si>
  <si>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</si>
  <si>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</si>
  <si>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</si>
  <si>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</si>
  <si>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</si>
  <si>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</si>
  <si>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</si>
  <si>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</si>
  <si>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</si>
  <si>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</si>
  <si>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</si>
  <si>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</si>
  <si>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</si>
  <si>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</si>
  <si>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</si>
  <si>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</si>
  <si>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</si>
  <si>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</si>
  <si>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</si>
  <si>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</si>
  <si>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</si>
  <si>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</si>
  <si>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</si>
  <si>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</si>
  <si>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</si>
  <si>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</si>
  <si>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</si>
  <si>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</si>
  <si>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</si>
  <si>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</si>
  <si>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</si>
  <si>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</si>
  <si>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</si>
  <si>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</si>
  <si>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</si>
  <si>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</si>
  <si>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</si>
  <si>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</si>
  <si>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</si>
  <si>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</si>
  <si>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</si>
  <si>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</si>
  <si>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</si>
  <si>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</si>
  <si>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</si>
  <si>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</si>
  <si>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</si>
  <si>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</si>
  <si>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</si>
  <si>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</si>
  <si>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</si>
  <si>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</si>
  <si>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</si>
  <si>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</si>
  <si>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</si>
  <si>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</si>
  <si>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</si>
  <si>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</si>
  <si>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</si>
  <si>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</si>
  <si>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</si>
  <si>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</si>
  <si>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</si>
  <si>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</si>
  <si>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</si>
  <si>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</si>
  <si>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</si>
  <si>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</si>
  <si>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</si>
  <si>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</si>
  <si>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</si>
  <si>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</si>
  <si>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</si>
  <si>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</si>
  <si>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</si>
  <si>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</si>
  <si>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</si>
  <si>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</si>
  <si>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</si>
  <si>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</si>
  <si>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</si>
  <si>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</si>
  <si>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</si>
  <si>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</si>
  <si>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</si>
  <si>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</si>
  <si>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</si>
  <si>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</si>
  <si>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</si>
  <si>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</si>
  <si>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</si>
  <si>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</si>
  <si>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</si>
  <si>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</si>
  <si>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</si>
  <si>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</si>
  <si>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</si>
  <si>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</si>
  <si>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</si>
  <si>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</si>
  <si>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</si>
  <si>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</si>
  <si>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</si>
  <si>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</si>
  <si>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</si>
  <si>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</si>
  <si>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</si>
  <si>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</si>
  <si>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</si>
  <si>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</si>
  <si>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</si>
  <si>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</si>
  <si>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</si>
  <si>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</si>
  <si>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</si>
  <si>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</si>
  <si>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</si>
  <si>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</si>
  <si>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</si>
  <si>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</si>
  <si>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</si>
  <si>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</si>
  <si>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</si>
  <si>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</si>
  <si>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</si>
  <si>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</si>
  <si>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</si>
  <si>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</si>
  <si>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</si>
  <si>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</si>
  <si>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</si>
  <si>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</si>
  <si>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</si>
  <si>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</si>
  <si>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</si>
  <si>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</si>
  <si>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</si>
  <si>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</si>
  <si>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</si>
  <si>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</si>
  <si>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</si>
  <si>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</si>
  <si>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</si>
  <si>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</si>
  <si>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</si>
  <si>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</si>
  <si>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</si>
  <si>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</si>
  <si>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</si>
  <si>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</si>
  <si>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</si>
  <si>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</si>
  <si>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</si>
  <si>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</si>
  <si>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</si>
  <si>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</si>
  <si>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</si>
  <si>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</si>
  <si>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</si>
  <si>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</si>
  <si>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</si>
  <si>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</si>
  <si>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</si>
  <si>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</si>
  <si>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</si>
  <si>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</si>
  <si>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</si>
  <si>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</si>
  <si>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</si>
  <si>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</si>
  <si>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</si>
  <si>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</si>
  <si>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</si>
  <si>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</si>
  <si>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</si>
  <si>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</si>
  <si>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</si>
  <si>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</si>
  <si>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</si>
  <si>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</si>
  <si>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</si>
  <si>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</si>
  <si>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</si>
  <si>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</si>
  <si>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</si>
  <si>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</si>
  <si>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</si>
  <si>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</si>
  <si>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</si>
  <si>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</si>
  <si>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</si>
  <si>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</si>
  <si>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</si>
  <si>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</si>
  <si>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</si>
  <si>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</si>
  <si>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</si>
  <si>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</si>
  <si>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</si>
  <si>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</si>
  <si>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</si>
  <si>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</si>
  <si>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</si>
  <si>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</si>
  <si>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</si>
  <si>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</si>
  <si>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</si>
  <si>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</si>
  <si>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</si>
  <si>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</si>
  <si>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</si>
  <si>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</si>
  <si>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</si>
  <si>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</si>
  <si>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</si>
  <si>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</si>
  <si>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</si>
  <si>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</si>
  <si>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</si>
  <si>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</si>
  <si>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</si>
  <si>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</si>
  <si>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</si>
  <si>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</si>
  <si>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</si>
  <si>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</si>
  <si>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</si>
  <si>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</si>
  <si>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</si>
  <si>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</si>
  <si>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</si>
  <si>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</si>
  <si>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</si>
  <si>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</si>
  <si>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</si>
  <si>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</si>
  <si>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</si>
  <si>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</si>
  <si>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</si>
  <si>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</si>
  <si>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</si>
  <si>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</si>
  <si>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</si>
  <si>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</si>
  <si>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</si>
  <si>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</si>
  <si>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</si>
  <si>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</si>
  <si>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</si>
  <si>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</si>
  <si>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</si>
  <si>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</si>
  <si>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</si>
  <si>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</si>
  <si>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</si>
  <si>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</si>
  <si>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</si>
  <si>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</si>
  <si>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</si>
  <si>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</si>
  <si>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</si>
  <si>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</si>
  <si>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</si>
  <si>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</si>
  <si>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</si>
  <si>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</si>
  <si>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</si>
  <si>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</si>
  <si>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</si>
  <si>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</si>
  <si>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</si>
  <si>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</si>
  <si>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</si>
  <si>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</si>
  <si>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</si>
  <si>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</si>
  <si>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</si>
  <si>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</si>
  <si>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</si>
  <si>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</si>
  <si>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</si>
  <si>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</si>
  <si>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</si>
  <si>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</si>
  <si>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</si>
  <si>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</si>
  <si>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</si>
  <si>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</si>
  <si>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</si>
  <si>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</si>
  <si>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</si>
  <si>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</si>
  <si>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</si>
  <si>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</si>
  <si>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</si>
  <si>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</si>
  <si>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</si>
  <si>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</si>
  <si>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</si>
  <si>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</si>
  <si>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</si>
  <si>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</si>
  <si>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</si>
  <si>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</si>
  <si>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</si>
  <si>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</si>
  <si>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</si>
  <si>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</si>
  <si>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</si>
  <si>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</si>
  <si>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</si>
  <si>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</si>
  <si>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</si>
  <si>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</si>
  <si>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</si>
  <si>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</si>
  <si>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</si>
  <si>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</si>
  <si>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</si>
  <si>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</si>
  <si>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</si>
  <si>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</si>
  <si>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</si>
  <si>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</si>
  <si>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</si>
  <si>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</si>
  <si>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</si>
  <si>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</si>
  <si>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</si>
  <si>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</si>
  <si>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</si>
  <si>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</si>
  <si>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</si>
  <si>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</si>
  <si>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</si>
  <si>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</si>
  <si>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</si>
  <si>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</si>
  <si>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</si>
  <si>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</si>
  <si>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</si>
  <si>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</si>
  <si>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</si>
  <si>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</si>
  <si>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</si>
  <si>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</si>
  <si>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</si>
  <si>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</si>
  <si>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</si>
  <si>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</si>
  <si>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</si>
  <si>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</si>
  <si>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</si>
  <si>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</si>
  <si>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</si>
  <si>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</si>
  <si>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</si>
  <si>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</si>
  <si>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</si>
  <si>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</si>
  <si>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</si>
  <si>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</si>
  <si>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</si>
  <si>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</si>
  <si>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</si>
  <si>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</si>
  <si>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</si>
  <si>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</si>
  <si>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</si>
  <si>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</si>
  <si>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</si>
  <si>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</si>
  <si>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</si>
  <si>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</si>
  <si>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</si>
  <si>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</si>
  <si>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</si>
  <si>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</si>
  <si>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</si>
  <si>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</si>
  <si>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</si>
  <si>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</si>
  <si>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</si>
  <si>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</si>
  <si>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</si>
  <si>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</si>
  <si>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</si>
  <si>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</si>
  <si>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</si>
  <si>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</si>
  <si>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</si>
  <si>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</si>
  <si>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</si>
  <si>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</si>
  <si>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</si>
  <si>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</si>
  <si>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</si>
  <si>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</si>
  <si>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</si>
  <si>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</si>
  <si>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</si>
  <si>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</si>
  <si>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</si>
  <si>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</si>
  <si>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</si>
  <si>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</si>
  <si>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</si>
  <si>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</si>
  <si>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</si>
  <si>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</si>
  <si>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</si>
  <si>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</si>
  <si>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</si>
  <si>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</si>
  <si>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</si>
  <si>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</si>
  <si>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</si>
  <si>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</si>
  <si>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</si>
  <si>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</si>
  <si>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</si>
  <si>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</si>
  <si>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</si>
  <si>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</si>
  <si>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</si>
  <si>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</si>
  <si>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</si>
  <si>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</si>
  <si>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</si>
  <si>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</si>
  <si>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</si>
  <si>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</si>
  <si>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</si>
  <si>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</si>
  <si>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</si>
  <si>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</si>
  <si>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</si>
  <si>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</si>
  <si>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</si>
  <si>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</si>
  <si>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</si>
  <si>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</si>
  <si>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</si>
  <si>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</si>
  <si>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</si>
  <si>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</si>
  <si>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</si>
  <si>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</si>
  <si>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</si>
  <si>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</si>
  <si>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</si>
  <si>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</si>
  <si>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</si>
  <si>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</si>
  <si>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</si>
  <si>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</si>
  <si>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</si>
  <si>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</si>
  <si>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</si>
  <si>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</si>
  <si>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</si>
  <si>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</si>
  <si>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</si>
  <si>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</si>
  <si>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</si>
  <si>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</si>
  <si>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</si>
  <si>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</si>
  <si>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</si>
  <si>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</si>
  <si>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</si>
  <si>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</si>
  <si>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</si>
  <si>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</si>
  <si>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</si>
  <si>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</si>
  <si>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</si>
  <si>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</si>
  <si>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</si>
  <si>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</si>
  <si>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</si>
  <si>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</si>
  <si>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</si>
  <si>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</si>
  <si>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</si>
  <si>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</si>
  <si>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</si>
  <si>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</si>
  <si>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</si>
  <si>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</si>
  <si>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</si>
  <si>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</si>
  <si>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</si>
  <si>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</si>
  <si>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</si>
  <si>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</si>
  <si>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</si>
  <si>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</si>
  <si>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</si>
  <si>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</si>
  <si>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</si>
  <si>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</si>
  <si>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</si>
  <si>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</si>
  <si>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</si>
  <si>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</si>
  <si>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</si>
  <si>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</si>
  <si>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</si>
  <si>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</si>
  <si>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</si>
  <si>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</si>
  <si>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</si>
  <si>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</si>
  <si>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</si>
  <si>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</si>
  <si>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</si>
  <si>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</si>
  <si>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</si>
  <si>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</si>
  <si>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</si>
  <si>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</si>
  <si>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</si>
  <si>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</si>
  <si>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</si>
  <si>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</si>
  <si>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</si>
  <si>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</si>
  <si>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</si>
  <si>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</si>
  <si>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</si>
  <si>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</si>
  <si>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</si>
  <si>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</si>
  <si>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</si>
  <si>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</si>
  <si>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</si>
  <si>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</si>
  <si>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</si>
  <si>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</si>
  <si>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</si>
  <si>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</si>
  <si>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</si>
  <si>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</si>
  <si>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</si>
  <si>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</si>
  <si>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</si>
  <si>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</si>
  <si>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</si>
  <si>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</si>
  <si>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</si>
  <si>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</si>
  <si>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</si>
  <si>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</si>
  <si>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</si>
  <si>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</si>
  <si>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</si>
  <si>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</si>
  <si>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</si>
  <si>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</si>
  <si>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</si>
  <si>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</si>
  <si>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</si>
  <si>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</si>
  <si>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</si>
  <si>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</si>
  <si>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</si>
  <si>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</si>
  <si>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</si>
  <si>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</si>
  <si>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</si>
  <si>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</si>
  <si>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</si>
  <si>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</si>
  <si>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</si>
  <si>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</si>
  <si>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</si>
  <si>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</si>
  <si>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</si>
  <si>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</si>
  <si>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</si>
  <si>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</si>
  <si>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</si>
  <si>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</si>
  <si>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</si>
  <si>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</si>
  <si>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</si>
  <si>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</si>
  <si>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</si>
  <si>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</si>
  <si>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</si>
  <si>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</si>
  <si>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</si>
  <si>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</si>
  <si>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</si>
  <si>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</si>
  <si>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</si>
  <si>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</si>
  <si>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</si>
  <si>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</si>
  <si>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</si>
  <si>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</si>
  <si>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</si>
  <si>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</si>
  <si>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</si>
  <si>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</si>
  <si>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</si>
  <si>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</si>
  <si>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</si>
  <si>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</si>
  <si>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</si>
  <si>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</si>
  <si>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</si>
  <si>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</si>
  <si>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</si>
  <si>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</si>
  <si>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</si>
  <si>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</si>
  <si>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</si>
  <si>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</si>
  <si>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</si>
  <si>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</si>
  <si>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</si>
  <si>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</si>
  <si>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</si>
  <si>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</si>
  <si>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</si>
  <si>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</si>
  <si>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</si>
  <si>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</si>
  <si>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</si>
  <si>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</si>
  <si>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</si>
  <si>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</si>
  <si>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</si>
  <si>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</si>
  <si>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</si>
  <si>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</si>
  <si>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</si>
  <si>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</si>
  <si>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</si>
  <si>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</si>
  <si>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</si>
  <si>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</si>
  <si>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</si>
  <si>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</si>
  <si>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</si>
  <si>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</si>
  <si>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</si>
  <si>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</si>
  <si>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</si>
  <si>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</si>
  <si>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</si>
  <si>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</si>
  <si>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</si>
  <si>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</si>
  <si>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</si>
  <si>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</si>
  <si>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</si>
  <si>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</si>
  <si>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</si>
  <si>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</si>
  <si>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</si>
  <si>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</si>
  <si>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</si>
  <si>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</si>
  <si>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</si>
  <si>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</si>
  <si>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</si>
  <si>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</si>
  <si>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</si>
  <si>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</si>
  <si>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</si>
  <si>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</si>
  <si>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</si>
  <si>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</si>
  <si>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</si>
  <si>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</si>
  <si>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</si>
  <si>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</si>
  <si>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</si>
  <si>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</si>
  <si>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</si>
  <si>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</si>
  <si>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</si>
  <si>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</si>
  <si>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</si>
  <si>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</si>
  <si>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</si>
  <si>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</si>
  <si>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</si>
  <si>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</si>
  <si>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</si>
  <si>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</si>
  <si>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</si>
  <si>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</si>
  <si>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</si>
  <si>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</si>
  <si>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</si>
  <si>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</si>
  <si>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</si>
  <si>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</si>
  <si>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</si>
  <si>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</si>
  <si>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</si>
  <si>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</si>
  <si>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</si>
  <si>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</si>
  <si>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</si>
  <si>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</si>
  <si>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</si>
  <si>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</si>
  <si>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</si>
  <si>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</si>
  <si>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</si>
  <si>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</si>
  <si>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</si>
  <si>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</si>
  <si>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</si>
  <si>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</si>
  <si>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</si>
  <si>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</si>
  <si>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</si>
  <si>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</si>
  <si>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</si>
  <si>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</si>
  <si>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</si>
  <si>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</si>
  <si>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</si>
  <si>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</si>
  <si>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</si>
  <si>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</si>
  <si>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</si>
  <si>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</si>
  <si>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</si>
  <si>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</si>
  <si>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</si>
  <si>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</si>
  <si>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</si>
  <si>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</si>
  <si>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</si>
  <si>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</si>
  <si>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</si>
  <si>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</si>
  <si>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</si>
  <si>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</si>
  <si>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</si>
  <si>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</si>
  <si>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</si>
  <si>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</si>
  <si>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</si>
  <si>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</si>
  <si>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</si>
  <si>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</si>
  <si>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</si>
  <si>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</si>
  <si>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</si>
  <si>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</si>
  <si>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</si>
  <si>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</si>
  <si>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</si>
  <si>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</si>
  <si>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</si>
  <si>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</si>
  <si>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</si>
  <si>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</si>
  <si>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</si>
  <si>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</si>
  <si>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</si>
  <si>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</si>
  <si>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</si>
  <si>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</si>
  <si>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</si>
  <si>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</si>
  <si>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</si>
  <si>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</si>
  <si>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</si>
  <si>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</si>
  <si>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</si>
  <si>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</si>
  <si>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</si>
  <si>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</si>
  <si>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</si>
  <si>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</si>
  <si>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</si>
  <si>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</si>
  <si>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</si>
  <si>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</si>
  <si>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</si>
  <si>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</si>
  <si>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</si>
  <si>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</si>
  <si>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</si>
  <si>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</si>
  <si>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</si>
  <si>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</si>
  <si>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</si>
  <si>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</si>
  <si>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</si>
  <si>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</si>
  <si>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</si>
  <si>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</si>
  <si>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</si>
  <si>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</si>
  <si>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</si>
  <si>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</si>
  <si>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</si>
  <si>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</si>
  <si>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</si>
  <si>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</si>
  <si>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</si>
  <si>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</si>
  <si>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</si>
  <si>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</si>
  <si>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</si>
  <si>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</si>
  <si>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</si>
  <si>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</si>
  <si>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</si>
  <si>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</si>
  <si>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</si>
  <si>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</si>
  <si>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</si>
  <si>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</si>
  <si>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</si>
  <si>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</si>
  <si>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</si>
  <si>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</si>
  <si>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</si>
  <si>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</si>
  <si>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</si>
  <si>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</si>
  <si>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</si>
  <si>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</si>
  <si>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</si>
  <si>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</si>
  <si>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</si>
  <si>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</si>
  <si>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</si>
  <si>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</si>
  <si>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</si>
  <si>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</si>
  <si>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</si>
  <si>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</si>
  <si>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</si>
  <si>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</si>
  <si>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</si>
  <si>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</si>
  <si>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</si>
  <si>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</si>
  <si>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</si>
  <si>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</si>
  <si>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</si>
  <si>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</si>
  <si>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</si>
  <si>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</si>
  <si>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</si>
  <si>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</si>
  <si>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</si>
  <si>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</si>
  <si>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</si>
  <si>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</si>
  <si>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</si>
  <si>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</si>
  <si>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</si>
  <si>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</si>
  <si>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</si>
  <si>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</si>
  <si>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</si>
  <si>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</si>
  <si>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</si>
  <si>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</si>
  <si>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</si>
  <si>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</si>
  <si>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</si>
  <si>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</si>
  <si>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</si>
  <si>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</si>
  <si>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</si>
  <si>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</si>
  <si>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</si>
  <si>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</si>
  <si>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</si>
  <si>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</si>
  <si>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</si>
  <si>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</si>
  <si>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</si>
  <si>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</si>
  <si>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</si>
  <si>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</si>
  <si>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</si>
  <si>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</si>
  <si>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</si>
  <si>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</si>
  <si>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</si>
  <si>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</si>
  <si>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</si>
  <si>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</si>
  <si>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</si>
  <si>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</si>
  <si>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</si>
  <si>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</si>
  <si>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</si>
  <si>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</si>
  <si>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</si>
  <si>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</si>
  <si>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</si>
  <si>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</si>
  <si>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</si>
  <si>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</si>
  <si>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</si>
  <si>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</si>
  <si>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</si>
  <si>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</si>
  <si>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</si>
  <si>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</si>
  <si>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</si>
  <si>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</si>
  <si>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</si>
  <si>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</si>
  <si>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</si>
  <si>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</si>
  <si>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</si>
  <si>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</si>
  <si>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</si>
  <si>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</si>
  <si>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</si>
  <si>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</si>
  <si>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</si>
  <si>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</si>
  <si>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</si>
  <si>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</si>
  <si>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</si>
  <si>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</si>
  <si>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</si>
  <si>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</si>
  <si>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</si>
  <si>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</si>
  <si>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</si>
  <si>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</si>
  <si>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</si>
  <si>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</si>
  <si>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</si>
  <si>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</si>
  <si>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</si>
  <si>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</si>
  <si>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</si>
  <si>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</si>
  <si>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</si>
  <si>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</si>
  <si>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</si>
  <si>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</si>
  <si>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</si>
  <si>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</si>
  <si>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</si>
  <si>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</si>
  <si>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</si>
  <si>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</si>
  <si>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</si>
  <si>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</si>
  <si>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</si>
  <si>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</si>
  <si>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</si>
  <si>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</si>
  <si>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</si>
  <si>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</si>
  <si>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</si>
  <si>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</si>
  <si>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</si>
  <si>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</si>
  <si>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</si>
  <si>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</si>
  <si>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</si>
  <si>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</si>
  <si>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</si>
  <si>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</si>
  <si>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</si>
  <si>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</si>
  <si>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</si>
  <si>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</si>
  <si>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</si>
  <si>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</si>
  <si>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</si>
  <si>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</si>
  <si>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</si>
  <si>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</si>
  <si>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</si>
  <si>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</si>
  <si>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</si>
  <si>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</si>
  <si>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</si>
  <si>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</si>
  <si>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</si>
  <si>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</si>
  <si>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</si>
  <si>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</si>
  <si>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</si>
  <si>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</si>
  <si>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</si>
  <si>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</si>
  <si>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</si>
  <si>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</si>
  <si>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</si>
  <si>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</si>
  <si>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</si>
  <si>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</si>
  <si>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</si>
  <si>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</si>
  <si>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</si>
  <si>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</si>
  <si>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</si>
  <si>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</si>
  <si>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</si>
  <si>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</si>
  <si>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</si>
  <si>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</si>
  <si>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</si>
  <si>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</si>
  <si>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</si>
  <si>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</si>
  <si>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</si>
  <si>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</si>
  <si>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</si>
  <si>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</si>
  <si>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</si>
  <si>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</si>
  <si>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</si>
  <si>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</si>
  <si>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</si>
  <si>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</si>
  <si>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</si>
  <si>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</si>
  <si>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</si>
  <si>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</si>
  <si>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</si>
  <si>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</si>
  <si>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</si>
  <si>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</si>
  <si>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</si>
  <si>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</si>
  <si>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</si>
  <si>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</si>
  <si>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</si>
  <si>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</si>
  <si>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</si>
  <si>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</si>
  <si>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</si>
  <si>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</si>
  <si>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</si>
  <si>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</si>
  <si>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</si>
  <si>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</si>
  <si>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</si>
  <si>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</si>
  <si>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</si>
  <si>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</si>
  <si>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</si>
  <si>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</si>
  <si>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</si>
  <si>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</si>
  <si>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</si>
  <si>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</si>
  <si>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</si>
  <si>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</si>
  <si>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</si>
  <si>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</si>
  <si>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</si>
  <si>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</si>
  <si>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</si>
  <si>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</si>
  <si>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</si>
  <si>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</si>
  <si>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</si>
  <si>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</si>
  <si>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</si>
  <si>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</si>
  <si>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</si>
  <si>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</si>
  <si>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</si>
  <si>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</si>
  <si>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</si>
  <si>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</si>
  <si>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</si>
  <si>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</si>
  <si>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</si>
  <si>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</si>
  <si>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</si>
  <si>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</si>
  <si>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</si>
  <si>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</si>
  <si>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</si>
  <si>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</si>
  <si>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</si>
  <si>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</si>
  <si>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</si>
  <si>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</si>
  <si>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</si>
  <si>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</si>
  <si>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</si>
  <si>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</si>
  <si>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</si>
  <si>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</si>
  <si>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</si>
  <si>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</si>
  <si>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</si>
  <si>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</si>
  <si>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</si>
  <si>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</si>
  <si>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</si>
  <si>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</si>
  <si>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</si>
  <si>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</si>
  <si>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</si>
  <si>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</si>
  <si>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</si>
  <si>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</si>
  <si>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</si>
  <si>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</si>
  <si>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</si>
  <si>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</si>
  <si>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</si>
  <si>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</si>
  <si>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</si>
  <si>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</si>
  <si>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</si>
  <si>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</si>
  <si>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</si>
  <si>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</si>
  <si>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</si>
  <si>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</si>
  <si>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</si>
  <si>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</si>
  <si>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</si>
  <si>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</si>
  <si>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</si>
  <si>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</si>
  <si>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</si>
  <si>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</si>
  <si>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</si>
  <si>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</si>
  <si>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</si>
  <si>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</si>
  <si>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</si>
  <si>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</si>
  <si>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</si>
  <si>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</si>
  <si>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</si>
  <si>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</si>
  <si>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</si>
  <si>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</si>
  <si>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</si>
  <si>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</si>
  <si>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</si>
  <si>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</si>
  <si>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</si>
  <si>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</si>
  <si>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</si>
  <si>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</si>
  <si>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</si>
  <si>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</si>
  <si>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</si>
  <si>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</si>
  <si>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</si>
  <si>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</si>
  <si>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</si>
  <si>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</si>
  <si>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</si>
  <si>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</si>
  <si>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</si>
  <si>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</si>
  <si>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</si>
  <si>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</si>
  <si>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</si>
  <si>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</si>
  <si>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</si>
  <si>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</si>
  <si>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</si>
  <si>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</si>
  <si>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</si>
  <si>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</si>
  <si>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</si>
  <si>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</si>
  <si>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</si>
  <si>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</si>
  <si>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</si>
  <si>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</si>
  <si>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</si>
  <si>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</si>
  <si>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</si>
  <si>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</si>
  <si>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</si>
  <si>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</si>
  <si>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</si>
  <si>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</si>
  <si>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</si>
  <si>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</si>
  <si>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</si>
  <si>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</si>
  <si>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</si>
  <si>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</si>
  <si>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</si>
  <si>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</si>
  <si>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</si>
  <si>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</si>
  <si>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</si>
  <si>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</si>
  <si>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</si>
  <si>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</si>
  <si>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</si>
  <si>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</si>
  <si>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</si>
  <si>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</si>
  <si>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</si>
  <si>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</si>
  <si>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</si>
  <si>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</si>
  <si>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</si>
  <si>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</si>
  <si>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</si>
  <si>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</si>
  <si>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</si>
  <si>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</si>
  <si>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</si>
  <si>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</si>
  <si>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</si>
  <si>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</si>
  <si>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</si>
  <si>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</si>
  <si>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</si>
  <si>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</si>
  <si>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</si>
  <si>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</si>
  <si>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</si>
  <si>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</si>
  <si>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</si>
  <si>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</si>
  <si>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</si>
  <si>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</si>
  <si>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</si>
  <si>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</si>
  <si>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</si>
  <si>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</si>
  <si>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</si>
  <si>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</si>
  <si>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</si>
  <si>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</si>
  <si>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</si>
  <si>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</si>
  <si>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</si>
  <si>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</si>
  <si>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</si>
  <si>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</si>
  <si>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</si>
  <si>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</si>
  <si>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</si>
  <si>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</si>
  <si>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</si>
  <si>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</si>
  <si>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</si>
  <si>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</si>
  <si>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</si>
  <si>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</si>
  <si>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</si>
  <si>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</si>
  <si>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</si>
  <si>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</si>
  <si>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</si>
  <si>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</si>
  <si>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</si>
  <si>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</si>
  <si>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</si>
  <si>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</si>
  <si>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</si>
  <si>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</si>
  <si>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</si>
  <si>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</si>
  <si>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</si>
  <si>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</si>
  <si>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</si>
  <si>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</si>
  <si>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</si>
  <si>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</si>
  <si>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</si>
  <si>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</si>
  <si>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</si>
  <si>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</si>
  <si>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</si>
  <si>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</si>
  <si>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</si>
  <si>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</si>
  <si>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</si>
  <si>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</si>
  <si>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</si>
  <si>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</si>
  <si>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</si>
  <si>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</si>
  <si>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</si>
  <si>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</si>
  <si>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</si>
  <si>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</si>
  <si>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</si>
  <si>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</si>
  <si>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</si>
  <si>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</si>
  <si>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</si>
  <si>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</si>
  <si>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</si>
  <si>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</si>
  <si>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</si>
  <si>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</si>
  <si>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</si>
  <si>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</si>
  <si>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</si>
  <si>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</si>
  <si>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</si>
  <si>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</si>
  <si>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</si>
  <si>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</si>
  <si>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</si>
  <si>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</si>
  <si>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</si>
  <si>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</si>
  <si>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</si>
  <si>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</si>
  <si>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</si>
  <si>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</si>
  <si>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</si>
  <si>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</si>
  <si>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</si>
  <si>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</si>
  <si>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</si>
  <si>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</si>
  <si>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</si>
  <si>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</si>
  <si>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</si>
  <si>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</si>
  <si>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</si>
  <si>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</si>
  <si>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</si>
  <si>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</si>
  <si>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</si>
  <si>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</si>
  <si>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</si>
  <si>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</si>
  <si>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</si>
  <si>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</si>
  <si>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</si>
  <si>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</si>
  <si>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</si>
  <si>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</si>
  <si>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</si>
  <si>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</si>
  <si>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</si>
  <si>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</si>
  <si>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</si>
  <si>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</si>
  <si>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</si>
  <si>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</si>
  <si>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</si>
  <si>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</si>
  <si>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</si>
  <si>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</si>
  <si>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</si>
  <si>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</si>
  <si>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</si>
  <si>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</si>
  <si>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</si>
  <si>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</si>
  <si>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</si>
  <si>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</si>
  <si>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</si>
  <si>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</si>
  <si>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</si>
  <si>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</si>
  <si>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</si>
  <si>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</si>
  <si>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</si>
  <si>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</si>
  <si>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</si>
  <si>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</si>
  <si>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</si>
  <si>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</si>
  <si>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</si>
  <si>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</si>
  <si>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</si>
  <si>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</si>
  <si>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</si>
  <si>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</si>
  <si>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</si>
  <si>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</si>
  <si>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</si>
  <si>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</si>
  <si>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</si>
  <si>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</si>
  <si>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</si>
  <si>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</si>
  <si>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</si>
  <si>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</si>
  <si>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</si>
  <si>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</si>
  <si>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</si>
  <si>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</si>
  <si>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</si>
  <si>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</si>
  <si>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</si>
  <si>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</si>
  <si>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</si>
  <si>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</si>
  <si>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</si>
  <si>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</si>
  <si>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</si>
  <si>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</si>
  <si>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</si>
  <si>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</si>
  <si>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</si>
  <si>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</si>
  <si>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</si>
  <si>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</si>
  <si>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</si>
  <si>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</si>
  <si>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</si>
  <si>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</si>
  <si>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</si>
  <si>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</si>
  <si>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</si>
  <si>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</si>
  <si>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</si>
  <si>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</si>
  <si>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</si>
  <si>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</si>
  <si>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</si>
  <si>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</si>
  <si>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</si>
  <si>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</si>
  <si>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</si>
  <si>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</si>
  <si>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</si>
  <si>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</si>
  <si>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</si>
  <si>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</si>
  <si>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</si>
  <si>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</si>
  <si>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</si>
  <si>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</si>
  <si>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</si>
  <si>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</si>
  <si>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</si>
  <si>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</si>
  <si>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</si>
  <si>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</si>
  <si>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</si>
  <si>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</si>
  <si>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</si>
  <si>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</si>
  <si>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</si>
  <si>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</si>
  <si>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</si>
  <si>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</si>
  <si>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</si>
  <si>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</si>
  <si>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</si>
  <si>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</si>
  <si>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</si>
  <si>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</si>
  <si>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</si>
  <si>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</si>
  <si>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</si>
  <si>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</si>
  <si>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</si>
  <si>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</si>
  <si>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</si>
  <si>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</si>
  <si>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</si>
  <si>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</si>
  <si>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</si>
  <si>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</si>
  <si>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</si>
  <si>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</si>
  <si>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</si>
  <si>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</si>
  <si>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</si>
  <si>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</si>
  <si>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</si>
  <si>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</si>
  <si>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</si>
  <si>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</si>
  <si>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</si>
  <si>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</si>
  <si>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</si>
  <si>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</si>
  <si>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</si>
  <si>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</si>
  <si>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</si>
  <si>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</si>
  <si>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</si>
  <si>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</si>
  <si>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</si>
  <si>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</si>
  <si>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</si>
  <si>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</si>
  <si>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</si>
  <si>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</si>
  <si>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</si>
  <si>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</si>
  <si>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</si>
  <si>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</si>
  <si>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</si>
  <si>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</si>
  <si>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</si>
  <si>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</si>
  <si>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</si>
  <si>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</si>
  <si>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</si>
  <si>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</si>
  <si>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</si>
  <si>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</si>
  <si>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</si>
  <si>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</si>
  <si>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</si>
  <si>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</si>
  <si>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</si>
  <si>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</si>
  <si>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</si>
  <si>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</si>
  <si>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</si>
  <si>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</si>
  <si>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</si>
  <si>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</si>
  <si>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</si>
  <si>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</si>
  <si>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</si>
  <si>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</si>
  <si>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</si>
  <si>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</si>
  <si>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</si>
  <si>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</si>
  <si>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</si>
  <si>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</si>
  <si>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</si>
  <si>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</si>
  <si>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</si>
  <si>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</si>
  <si>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</si>
  <si>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</si>
  <si>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</si>
  <si>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</si>
  <si>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</si>
  <si>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</si>
  <si>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</si>
  <si>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</si>
  <si>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</si>
  <si>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</si>
  <si>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</si>
  <si>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</si>
  <si>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</si>
  <si>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</si>
  <si>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</si>
  <si>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</si>
  <si>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</si>
  <si>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</si>
  <si>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</si>
  <si>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</si>
  <si>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</si>
  <si>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</si>
  <si>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</si>
  <si>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</si>
  <si>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</si>
  <si>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</si>
  <si>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</si>
  <si>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</si>
  <si>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</si>
  <si>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</si>
  <si>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</si>
  <si>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</si>
  <si>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</si>
  <si>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</si>
  <si>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</si>
  <si>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</si>
  <si>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</si>
  <si>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</si>
  <si>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</si>
  <si>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</si>
  <si>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</si>
  <si>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</si>
  <si>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</si>
  <si>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</si>
  <si>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</si>
  <si>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</si>
  <si>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</si>
  <si>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</si>
  <si>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</si>
  <si>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</si>
  <si>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</si>
  <si>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</si>
  <si>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</si>
  <si>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</si>
  <si>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</si>
  <si>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</si>
  <si>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</si>
  <si>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</si>
  <si>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</si>
  <si>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</si>
  <si>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</si>
  <si>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</si>
  <si>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</si>
  <si>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</si>
  <si>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</si>
  <si>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</si>
  <si>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</si>
  <si>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</si>
  <si>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</si>
  <si>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</si>
  <si>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</si>
  <si>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</si>
  <si>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</si>
  <si>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</si>
  <si>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</si>
  <si>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</si>
  <si>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</si>
  <si>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</si>
  <si>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</si>
  <si>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</si>
  <si>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</si>
  <si>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</si>
  <si>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</si>
  <si>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</si>
  <si>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</si>
  <si>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</si>
  <si>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</si>
  <si>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</si>
  <si>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</si>
  <si>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</si>
  <si>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</si>
  <si>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</si>
  <si>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</si>
  <si>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</si>
  <si>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</si>
  <si>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</si>
  <si>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</si>
  <si>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</si>
  <si>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</si>
  <si>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</si>
  <si>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</si>
  <si>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</si>
  <si>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</si>
  <si>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</si>
  <si>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</si>
  <si>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</si>
  <si>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</si>
  <si>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</si>
  <si>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</si>
  <si>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</si>
  <si>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</si>
  <si>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</si>
  <si>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</si>
  <si>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</si>
  <si>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</si>
  <si>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</si>
  <si>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</si>
  <si>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</si>
  <si>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</si>
  <si>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</si>
  <si>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</si>
  <si>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</si>
  <si>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</si>
  <si>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</si>
  <si>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</si>
  <si>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</si>
  <si>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</si>
  <si>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</si>
  <si>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</si>
  <si>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</si>
  <si>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</si>
  <si>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</si>
  <si>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</si>
  <si>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</si>
  <si>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</si>
  <si>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</si>
  <si>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</si>
  <si>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</si>
  <si>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</si>
  <si>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</si>
  <si>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</si>
  <si>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</si>
  <si>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</si>
  <si>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</si>
  <si>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</si>
  <si>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</si>
  <si>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</si>
  <si>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</si>
  <si>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</si>
  <si>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</si>
  <si>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</si>
  <si>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</si>
  <si>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</si>
  <si>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</si>
  <si>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</si>
  <si>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</si>
  <si>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</si>
  <si>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</si>
  <si>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</si>
  <si>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</si>
  <si>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</si>
  <si>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</si>
  <si>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</si>
  <si>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</si>
  <si>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</si>
  <si>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</si>
  <si>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</si>
  <si>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</si>
  <si>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</si>
  <si>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</si>
  <si>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</si>
  <si>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</si>
  <si>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</si>
  <si>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</si>
  <si>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</si>
  <si>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</si>
  <si>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</si>
  <si>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</si>
  <si>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</si>
  <si>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</si>
  <si>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</si>
  <si>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</si>
  <si>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</si>
  <si>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</si>
  <si>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</si>
  <si>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</si>
  <si>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</si>
  <si>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</si>
  <si>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</si>
  <si>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</si>
  <si>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</si>
  <si>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</si>
  <si>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</si>
  <si>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</si>
  <si>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</si>
  <si>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</si>
  <si>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</si>
  <si>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</si>
  <si>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</si>
  <si>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</si>
  <si>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</si>
  <si>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</si>
  <si>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</si>
  <si>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</si>
  <si>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</si>
  <si>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</si>
  <si>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</si>
  <si>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</si>
  <si>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</si>
  <si>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</si>
  <si>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</si>
  <si>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</si>
  <si>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</si>
  <si>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</si>
  <si>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</si>
  <si>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</si>
  <si>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</si>
  <si>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</si>
  <si>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</si>
  <si>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</si>
  <si>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</si>
  <si>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</si>
  <si>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</si>
  <si>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</si>
  <si>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</si>
  <si>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</si>
  <si>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</si>
  <si>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</si>
  <si>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</si>
  <si>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</si>
  <si>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</si>
  <si>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</si>
  <si>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</si>
  <si>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</si>
  <si>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</si>
  <si>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</si>
  <si>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</si>
  <si>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</si>
  <si>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</si>
  <si>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</si>
  <si>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</si>
  <si>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</si>
  <si>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</si>
  <si>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</si>
  <si>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</si>
  <si>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</si>
  <si>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</si>
  <si>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</si>
  <si>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</si>
  <si>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</si>
  <si>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</si>
  <si>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</si>
  <si>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</si>
  <si>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</si>
  <si>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</si>
  <si>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</si>
  <si>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</si>
  <si>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</si>
  <si>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</si>
  <si>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</si>
  <si>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</si>
  <si>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</si>
  <si>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</si>
  <si>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</si>
  <si>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</si>
  <si>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</si>
  <si>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</si>
  <si>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</si>
  <si>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</si>
  <si>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</si>
  <si>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</si>
  <si>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</si>
  <si>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</si>
  <si>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</si>
  <si>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</si>
  <si>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</si>
  <si>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</si>
  <si>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</si>
  <si>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</si>
  <si>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</si>
  <si>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</si>
  <si>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</si>
  <si>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</si>
  <si>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</si>
  <si>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</si>
  <si>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</si>
  <si>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</si>
  <si>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</si>
  <si>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</si>
  <si>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</si>
  <si>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</si>
  <si>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</si>
  <si>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</si>
  <si>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</si>
  <si>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</si>
  <si>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</si>
  <si>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</si>
  <si>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</si>
  <si>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</si>
  <si>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</si>
  <si>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</si>
  <si>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</si>
  <si>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</si>
  <si>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</si>
  <si>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</si>
  <si>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</si>
  <si>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</si>
  <si>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</si>
  <si>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</si>
  <si>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</si>
  <si>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</si>
  <si>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</si>
  <si>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</si>
  <si>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</si>
  <si>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</si>
  <si>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</si>
  <si>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</si>
  <si>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</si>
  <si>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</si>
  <si>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</si>
  <si>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</si>
  <si>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</si>
  <si>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</si>
  <si>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</si>
  <si>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</si>
  <si>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</si>
  <si>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</si>
  <si>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</si>
  <si>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</si>
  <si>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</si>
  <si>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</si>
  <si>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</si>
  <si>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</si>
  <si>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</si>
  <si>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</si>
  <si>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</si>
  <si>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</si>
  <si>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</si>
  <si>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</si>
  <si>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</si>
  <si>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</si>
  <si>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</si>
  <si>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</si>
  <si>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</si>
  <si>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</si>
  <si>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</si>
  <si>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</si>
  <si>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</si>
  <si>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</si>
  <si>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</si>
  <si>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</si>
  <si>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</si>
  <si>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</si>
  <si>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</si>
  <si>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</si>
  <si>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</si>
  <si>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</si>
  <si>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</si>
  <si>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</si>
  <si>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</si>
  <si>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</si>
  <si>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</si>
  <si>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</si>
  <si>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</si>
  <si>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</si>
  <si>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</si>
  <si>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</si>
  <si>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</si>
  <si>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</si>
  <si>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</si>
  <si>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</si>
  <si>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</si>
  <si>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</si>
  <si>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</si>
  <si>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</si>
  <si>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</si>
  <si>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</si>
  <si>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</si>
  <si>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</si>
  <si>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</si>
  <si>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</si>
  <si>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</si>
  <si>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</si>
  <si>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</si>
  <si>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</si>
  <si>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</si>
  <si>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</si>
  <si>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</si>
  <si>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</si>
  <si>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</si>
  <si>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</si>
  <si>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</si>
  <si>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</si>
  <si>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</si>
  <si>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</si>
  <si>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</si>
  <si>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</si>
  <si>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</si>
  <si>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</si>
  <si>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</si>
  <si>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</si>
  <si>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</si>
  <si>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</si>
  <si>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</si>
  <si>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</si>
  <si>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</si>
  <si>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</si>
  <si>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</si>
  <si>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</si>
  <si>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</si>
  <si>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</si>
  <si>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</si>
  <si>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</si>
  <si>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</si>
  <si>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</si>
  <si>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</si>
  <si>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</si>
  <si>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</si>
  <si>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</si>
  <si>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</si>
  <si>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</si>
  <si>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</si>
  <si>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</si>
  <si>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</si>
  <si>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</si>
  <si>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</si>
  <si>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</si>
  <si>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</si>
  <si>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</si>
  <si>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</si>
  <si>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</si>
  <si>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</si>
  <si>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</si>
  <si>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</si>
  <si>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</si>
  <si>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</si>
  <si>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</si>
  <si>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</si>
  <si>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</si>
  <si>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</si>
  <si>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</si>
  <si>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</si>
  <si>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</si>
  <si>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</si>
  <si>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</si>
  <si>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</si>
  <si>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</si>
  <si>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</si>
  <si>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</si>
  <si>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</si>
  <si>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</si>
  <si>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</si>
  <si>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</si>
  <si>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</si>
  <si>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</si>
  <si>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</si>
  <si>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</si>
  <si>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</si>
  <si>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</si>
  <si>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</si>
  <si>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</si>
  <si>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</si>
  <si>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</si>
  <si>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</si>
  <si>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</si>
  <si>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</si>
  <si>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</si>
  <si>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</si>
  <si>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</si>
  <si>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</si>
  <si>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</si>
  <si>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</si>
  <si>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</si>
  <si>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</si>
  <si>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</si>
  <si>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</si>
  <si>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</si>
  <si>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</si>
  <si>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</si>
  <si>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</si>
  <si>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</si>
  <si>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</si>
  <si>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</si>
  <si>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</si>
  <si>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</si>
  <si>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</si>
  <si>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</si>
  <si>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</si>
  <si>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</si>
  <si>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</si>
  <si>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</si>
  <si>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</si>
  <si>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</si>
  <si>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</si>
  <si>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</si>
  <si>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</si>
  <si>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</si>
  <si>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</si>
  <si>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</si>
  <si>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</si>
  <si>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</si>
  <si>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</si>
  <si>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</si>
  <si>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</si>
  <si>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</si>
  <si>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</si>
  <si>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</si>
  <si>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</si>
  <si>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</si>
  <si>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</si>
  <si>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</si>
  <si>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</si>
  <si>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</si>
  <si>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</si>
  <si>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</si>
  <si>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</si>
  <si>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</si>
  <si>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</si>
  <si>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</si>
  <si>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</si>
  <si>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</si>
  <si>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</si>
  <si>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</si>
  <si>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</si>
  <si>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</si>
  <si>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</si>
  <si>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</si>
  <si>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</si>
  <si>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</si>
  <si>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</si>
  <si>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</si>
  <si>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</si>
  <si>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</si>
  <si>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</si>
  <si>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</si>
  <si>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</si>
  <si>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</si>
  <si>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</si>
  <si>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</si>
  <si>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</si>
  <si>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</si>
  <si>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</si>
  <si>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</si>
  <si>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</si>
  <si>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</si>
  <si>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</si>
  <si>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</si>
  <si>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</si>
  <si>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</si>
  <si>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</si>
  <si>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</si>
  <si>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</si>
  <si>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</si>
  <si>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</si>
  <si>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</si>
  <si>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</si>
  <si>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</si>
  <si>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</si>
  <si>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</si>
  <si>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</si>
  <si>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</si>
  <si>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</si>
  <si>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</si>
  <si>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</si>
  <si>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</si>
  <si>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</si>
  <si>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</si>
  <si>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</si>
  <si>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</si>
  <si>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</si>
  <si>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</si>
  <si>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</si>
  <si>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</si>
  <si>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</si>
  <si>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</si>
  <si>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</si>
  <si>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</si>
  <si>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</si>
  <si>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</si>
  <si>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</si>
  <si>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</si>
  <si>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</si>
  <si>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</si>
  <si>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</si>
  <si>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</si>
  <si>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</si>
  <si>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</si>
  <si>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</si>
  <si>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</si>
  <si>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</si>
  <si>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</si>
  <si>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</si>
  <si>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</si>
  <si>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</si>
  <si>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</si>
  <si>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</si>
  <si>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</si>
  <si>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</si>
  <si>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</si>
  <si>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</si>
  <si>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</si>
  <si>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</si>
  <si>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</si>
  <si>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</si>
  <si>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</si>
  <si>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</si>
  <si>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</si>
  <si>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</si>
  <si>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</si>
  <si>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</si>
  <si>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</si>
  <si>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</si>
  <si>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</si>
  <si>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</si>
  <si>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</si>
  <si>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</si>
  <si>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</si>
  <si>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</si>
  <si>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</si>
  <si>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</si>
  <si>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</si>
  <si>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</si>
  <si>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</si>
  <si>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</si>
  <si>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</si>
  <si>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</si>
  <si>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</si>
  <si>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</si>
  <si>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</si>
  <si>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</si>
  <si>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</si>
  <si>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</si>
  <si>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</si>
  <si>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</si>
  <si>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</si>
  <si>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</si>
  <si>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</si>
  <si>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</si>
  <si>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</si>
  <si>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</si>
  <si>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</si>
  <si>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</si>
  <si>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</si>
  <si>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</si>
  <si>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</si>
  <si>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</si>
  <si>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</si>
  <si>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</si>
  <si>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</si>
  <si>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</si>
  <si>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</si>
  <si>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</si>
  <si>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</si>
  <si>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</si>
  <si>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</si>
  <si>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</si>
  <si>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</si>
  <si>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</si>
  <si>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</si>
  <si>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</si>
  <si>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</si>
  <si>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</si>
  <si>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</si>
  <si>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</si>
  <si>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</si>
  <si>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</si>
  <si>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</si>
  <si>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</si>
  <si>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</si>
  <si>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</si>
  <si>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</si>
  <si>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</si>
  <si>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</si>
  <si>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</si>
  <si>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</si>
  <si>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</si>
  <si>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</si>
  <si>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</si>
  <si>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</si>
  <si>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</si>
  <si>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</si>
  <si>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</si>
  <si>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</si>
  <si>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</si>
  <si>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</si>
  <si>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</si>
  <si>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</si>
  <si>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</si>
  <si>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</si>
  <si>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</si>
  <si>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</si>
  <si>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</si>
  <si>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</si>
  <si>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</si>
  <si>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</si>
  <si>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</si>
  <si>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</si>
  <si>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</si>
  <si>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</si>
  <si>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</si>
  <si>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</si>
  <si>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</si>
  <si>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</si>
  <si>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</si>
  <si>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</si>
  <si>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</si>
  <si>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</si>
  <si>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</si>
  <si>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</si>
  <si>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</si>
  <si>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</si>
  <si>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</si>
  <si>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</si>
  <si>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</si>
  <si>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</si>
  <si>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</si>
  <si>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</si>
  <si>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</si>
  <si>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</si>
  <si>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</si>
  <si>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</si>
  <si>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</si>
  <si>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</si>
  <si>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</si>
  <si>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</si>
  <si>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</si>
  <si>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</si>
  <si>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</si>
  <si>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</si>
  <si>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</si>
  <si>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</si>
  <si>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</si>
  <si>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</si>
  <si>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</si>
  <si>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</si>
  <si>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</si>
  <si>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</si>
  <si>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</si>
  <si>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</si>
  <si>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</si>
  <si>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</si>
  <si>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</si>
  <si>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</si>
  <si>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</si>
  <si>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</si>
  <si>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</si>
  <si>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</si>
  <si>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</si>
  <si>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</si>
  <si>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</si>
  <si>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</si>
  <si>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</si>
  <si>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</si>
  <si>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</si>
  <si>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</si>
  <si>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</si>
  <si>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</si>
  <si>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</si>
  <si>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</si>
  <si>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</si>
  <si>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</si>
  <si>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</si>
  <si>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</si>
  <si>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</si>
  <si>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</si>
  <si>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</si>
  <si>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</si>
  <si>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</si>
  <si>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</si>
  <si>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</si>
  <si>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</si>
  <si>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</si>
  <si>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</si>
  <si>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</si>
  <si>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</si>
  <si>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</si>
  <si>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</si>
  <si>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</si>
  <si>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</si>
  <si>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</si>
  <si>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</si>
  <si>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</si>
  <si>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</si>
  <si>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</si>
  <si>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</si>
  <si>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</si>
  <si>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</si>
  <si>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</si>
  <si>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</si>
  <si>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</si>
  <si>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</si>
  <si>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</si>
  <si>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</si>
  <si>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</si>
  <si>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</si>
  <si>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</si>
  <si>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</si>
  <si>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</si>
  <si>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</si>
  <si>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</si>
  <si>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</si>
  <si>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</si>
  <si>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</si>
  <si>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</si>
  <si>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</si>
  <si>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</si>
  <si>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</si>
  <si>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</si>
  <si>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</si>
  <si>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</si>
  <si>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</si>
  <si>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</si>
  <si>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</si>
  <si>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</si>
  <si>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</si>
  <si>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</si>
  <si>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</si>
  <si>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</si>
  <si>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</si>
  <si>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</si>
  <si>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</si>
  <si>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</si>
  <si>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</si>
  <si>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</si>
  <si>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</si>
  <si>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</si>
  <si>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</si>
  <si>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</si>
  <si>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</si>
  <si>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</si>
  <si>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</si>
  <si>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</si>
  <si>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</si>
  <si>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</si>
  <si>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</si>
  <si>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</si>
  <si>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</si>
  <si>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</si>
  <si>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</si>
  <si>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</si>
  <si>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</si>
  <si>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</si>
  <si>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</si>
  <si>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</si>
  <si>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</si>
  <si>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</si>
  <si>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</si>
  <si>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</si>
  <si>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</si>
  <si>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</si>
  <si>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</si>
  <si>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</si>
  <si>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</si>
  <si>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</si>
  <si>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</si>
  <si>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</si>
  <si>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</si>
  <si>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</si>
  <si>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</si>
  <si>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</si>
  <si>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</si>
  <si>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</si>
  <si>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</si>
  <si>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</si>
  <si>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</si>
  <si>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</si>
  <si>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</si>
  <si>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</si>
  <si>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</si>
  <si>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</si>
  <si>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</si>
  <si>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</si>
  <si>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</si>
  <si>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</si>
  <si>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</si>
  <si>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</si>
  <si>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</si>
  <si>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</si>
  <si>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</si>
  <si>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</si>
  <si>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</si>
  <si>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</si>
  <si>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</si>
  <si>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</si>
  <si>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</si>
  <si>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</si>
  <si>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</si>
  <si>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</si>
  <si>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</si>
  <si>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</si>
  <si>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</si>
  <si>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</si>
  <si>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</si>
  <si>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</si>
  <si>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</si>
  <si>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</si>
  <si>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</si>
  <si>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</si>
  <si>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</si>
  <si>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</si>
  <si>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</si>
  <si>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</si>
  <si>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</si>
  <si>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</si>
  <si>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</si>
  <si>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</si>
  <si>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</si>
  <si>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</si>
  <si>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</si>
  <si>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</si>
  <si>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</si>
  <si>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</si>
  <si>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</si>
  <si>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</si>
  <si>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</si>
  <si>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</si>
  <si>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</si>
  <si>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</si>
  <si>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</si>
  <si>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</si>
  <si>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</si>
  <si>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</si>
  <si>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</si>
  <si>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</si>
  <si>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</si>
  <si>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</si>
  <si>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</si>
  <si>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</si>
  <si>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</si>
  <si>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</si>
  <si>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</si>
  <si>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</si>
  <si>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</si>
  <si>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</si>
  <si>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</si>
  <si>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</si>
  <si>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</si>
  <si>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</si>
  <si>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</si>
  <si>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</si>
  <si>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</si>
  <si>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</si>
  <si>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</si>
  <si>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</si>
  <si>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</si>
  <si>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</si>
  <si>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</si>
  <si>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</si>
  <si>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</si>
  <si>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</si>
  <si>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</si>
  <si>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</si>
  <si>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</si>
  <si>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</si>
  <si>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</si>
  <si>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</si>
  <si>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</si>
  <si>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</si>
  <si>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</si>
  <si>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</si>
  <si>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</si>
  <si>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</si>
  <si>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</si>
  <si>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</si>
  <si>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</si>
  <si>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</si>
  <si>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</si>
  <si>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</si>
  <si>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</si>
  <si>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</si>
  <si>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</si>
  <si>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</si>
  <si>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</si>
  <si>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</si>
  <si>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</si>
  <si>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</si>
  <si>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</si>
  <si>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</si>
  <si>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</si>
  <si>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</si>
  <si>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</si>
  <si>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</si>
  <si>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</si>
  <si>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</si>
  <si>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</si>
  <si>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</si>
  <si>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</si>
  <si>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</si>
  <si>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</si>
  <si>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</si>
  <si>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</si>
  <si>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</si>
  <si>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</si>
  <si>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</si>
  <si>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</si>
  <si>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</si>
  <si>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</si>
  <si>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</si>
  <si>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</si>
  <si>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</si>
  <si>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</si>
  <si>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</si>
  <si>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</si>
  <si>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</si>
  <si>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</si>
  <si>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</si>
  <si>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</si>
  <si>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</si>
  <si>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</si>
  <si>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</si>
  <si>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</si>
  <si>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</si>
  <si>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</si>
  <si>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</si>
  <si>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</si>
  <si>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</si>
  <si>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</si>
  <si>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</si>
  <si>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</si>
  <si>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</si>
  <si>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</si>
  <si>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</si>
  <si>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</si>
  <si>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</si>
  <si>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</si>
  <si>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</si>
  <si>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</si>
  <si>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</si>
  <si>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</si>
  <si>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</si>
  <si>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</si>
  <si>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</si>
  <si>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</si>
  <si>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</si>
  <si>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</si>
  <si>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</si>
  <si>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</si>
  <si>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</si>
  <si>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</si>
  <si>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</si>
  <si>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</si>
  <si>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</si>
  <si>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</si>
  <si>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</si>
  <si>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</si>
  <si>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</si>
  <si>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</si>
  <si>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</si>
  <si>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</si>
  <si>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</si>
  <si>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</si>
  <si>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</si>
  <si>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</si>
  <si>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</si>
  <si>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</si>
  <si>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</si>
  <si>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</si>
  <si>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</si>
  <si>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</si>
  <si>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</si>
  <si>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</si>
  <si>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</si>
  <si>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</si>
  <si>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</si>
  <si>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</si>
  <si>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</si>
  <si>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</si>
  <si>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</si>
  <si>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</si>
  <si>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</si>
  <si>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</si>
  <si>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</si>
  <si>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</si>
  <si>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</si>
  <si>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</si>
  <si>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</si>
  <si>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</si>
  <si>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</si>
  <si>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</si>
  <si>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</si>
  <si>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</si>
  <si>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</si>
  <si>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</si>
  <si>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</si>
  <si>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</si>
  <si>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</si>
  <si>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</si>
  <si>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</si>
  <si>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</si>
  <si>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</si>
  <si>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</si>
  <si>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</si>
  <si>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</si>
  <si>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</si>
  <si>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</si>
  <si>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</si>
  <si>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</si>
  <si>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</si>
  <si>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</si>
  <si>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</si>
  <si>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</si>
  <si>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</si>
  <si>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</si>
  <si>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</si>
  <si>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</si>
  <si>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</si>
  <si>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</si>
  <si>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</si>
  <si>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</si>
  <si>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</si>
  <si>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</si>
  <si>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</si>
  <si>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</si>
  <si>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</si>
  <si>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</si>
  <si>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</si>
  <si>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</si>
  <si>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</si>
  <si>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</si>
  <si>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</si>
  <si>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</si>
  <si>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</si>
  <si>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</si>
  <si>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</si>
  <si>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</si>
  <si>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</si>
  <si>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</si>
  <si>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</si>
  <si>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</si>
  <si>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</si>
  <si>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</si>
  <si>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</si>
  <si>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</si>
  <si>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</si>
  <si>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</si>
  <si>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</si>
  <si>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</si>
  <si>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</si>
  <si>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</si>
  <si>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</si>
  <si>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</si>
  <si>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</si>
  <si>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</si>
  <si>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</si>
  <si>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</si>
  <si>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</si>
  <si>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</si>
  <si>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</si>
  <si>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</si>
  <si>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</si>
  <si>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</si>
  <si>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</si>
  <si>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</si>
  <si>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</si>
  <si>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</si>
  <si>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</si>
  <si>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</si>
  <si>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</si>
  <si>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</si>
  <si>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</si>
  <si>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</si>
  <si>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</si>
  <si>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</si>
  <si>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</si>
  <si>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</si>
  <si>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</si>
  <si>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</si>
  <si>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</si>
  <si>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</si>
  <si>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</si>
  <si>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</si>
  <si>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</si>
  <si>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</si>
  <si>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</si>
  <si>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</si>
  <si>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</si>
  <si>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</si>
  <si>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</si>
  <si>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</si>
  <si>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</si>
  <si>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</si>
  <si>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</si>
  <si>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</si>
  <si>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</si>
  <si>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</si>
  <si>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</si>
  <si>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</si>
  <si>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</si>
  <si>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</si>
  <si>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</si>
  <si>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</si>
  <si>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</si>
  <si>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</si>
  <si>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</si>
  <si>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</si>
  <si>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</si>
  <si>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</si>
  <si>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</si>
  <si>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</si>
  <si>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</si>
  <si>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</si>
  <si>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</si>
  <si>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</si>
  <si>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</si>
  <si>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</si>
  <si>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</si>
  <si>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</si>
  <si>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</si>
  <si>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</si>
  <si>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</si>
  <si>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</si>
  <si>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</si>
  <si>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</si>
  <si>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</si>
  <si>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</si>
  <si>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</si>
  <si>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</si>
  <si>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</si>
  <si>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</si>
  <si>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</si>
  <si>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</si>
  <si>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</si>
  <si>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</si>
  <si>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</si>
  <si>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</si>
  <si>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</si>
  <si>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</si>
  <si>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</si>
  <si>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</si>
  <si>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</si>
  <si>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</si>
  <si>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</si>
  <si>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</si>
  <si>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</si>
  <si>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</si>
  <si>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</si>
  <si>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</si>
  <si>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</si>
  <si>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</si>
  <si>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</si>
  <si>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</si>
  <si>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</si>
  <si>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</si>
  <si>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</si>
  <si>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</si>
  <si>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</si>
  <si>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</si>
  <si>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</si>
  <si>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</si>
  <si>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</si>
  <si>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</si>
  <si>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</si>
  <si>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</si>
  <si>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</si>
  <si>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</si>
  <si>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</si>
  <si>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</si>
  <si>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</si>
  <si>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</si>
  <si>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</si>
  <si>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</si>
  <si>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</si>
  <si>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</si>
  <si>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</si>
  <si>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</si>
  <si>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</si>
  <si>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</si>
  <si>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</si>
  <si>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</si>
  <si>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</si>
  <si>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</si>
  <si>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</si>
  <si>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</si>
  <si>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</si>
  <si>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</si>
  <si>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</si>
  <si>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</si>
  <si>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</si>
  <si>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</si>
  <si>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</si>
  <si>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</si>
  <si>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</si>
  <si>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</si>
  <si>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</si>
  <si>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</si>
  <si>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</si>
  <si>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</si>
  <si>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</si>
  <si>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</si>
  <si>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</si>
  <si>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</si>
  <si>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</si>
  <si>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</si>
  <si>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</si>
  <si>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</si>
  <si>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</si>
  <si>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</si>
  <si>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</si>
  <si>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</si>
  <si>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</si>
  <si>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</si>
  <si>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</si>
  <si>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</si>
  <si>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</si>
  <si>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</si>
  <si>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</si>
  <si>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</si>
  <si>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</si>
  <si>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</si>
  <si>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</si>
  <si>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</si>
  <si>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</si>
  <si>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</si>
  <si>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</si>
  <si>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</si>
  <si>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</si>
  <si>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</si>
  <si>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</si>
  <si>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</si>
  <si>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</si>
  <si>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</si>
  <si>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</si>
  <si>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</si>
  <si>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</si>
  <si>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</si>
  <si>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</si>
  <si>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</si>
  <si>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</si>
  <si>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</si>
  <si>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</si>
  <si>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</si>
  <si>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</si>
  <si>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</si>
  <si>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</si>
  <si>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</si>
  <si>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</si>
  <si>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</si>
  <si>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</si>
  <si>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</si>
  <si>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</si>
  <si>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</si>
  <si>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</si>
  <si>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</si>
  <si>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</si>
  <si>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</si>
  <si>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</si>
  <si>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</si>
  <si>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</si>
  <si>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</si>
  <si>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</si>
  <si>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</si>
  <si>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</si>
  <si>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</si>
  <si>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</si>
  <si>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</si>
  <si>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</si>
  <si>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</si>
  <si>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</si>
  <si>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</si>
  <si>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</si>
  <si>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</si>
  <si>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</si>
  <si>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</si>
  <si>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</si>
  <si>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</si>
  <si>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</si>
  <si>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</si>
  <si>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</si>
  <si>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</si>
  <si>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</si>
  <si>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</si>
  <si>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</si>
  <si>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</si>
  <si>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</si>
  <si>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</si>
  <si>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</si>
  <si>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</si>
  <si>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</si>
  <si>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</si>
  <si>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</si>
  <si>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</si>
  <si>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</si>
  <si>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</si>
  <si>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</si>
  <si>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</si>
  <si>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</si>
  <si>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</si>
  <si>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</si>
  <si>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</si>
  <si>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</si>
  <si>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</si>
  <si>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</si>
  <si>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</si>
  <si>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</si>
  <si>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</si>
  <si>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</si>
  <si>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</si>
  <si>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</si>
  <si>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</si>
  <si>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</si>
  <si>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</si>
  <si>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</si>
  <si>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</si>
  <si>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</si>
  <si>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</si>
  <si>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</si>
  <si>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</si>
  <si>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</si>
  <si>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</si>
  <si>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</si>
  <si>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</si>
  <si>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</si>
  <si>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</si>
  <si>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</si>
  <si>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</si>
  <si>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</si>
  <si>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</si>
  <si>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</si>
  <si>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</si>
  <si>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</si>
  <si>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</si>
  <si>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</si>
  <si>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</si>
  <si>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</si>
  <si>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</si>
  <si>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</si>
  <si>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</si>
  <si>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</si>
  <si>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</si>
  <si>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</si>
  <si>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</si>
  <si>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</si>
  <si>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</si>
  <si>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</si>
  <si>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</si>
  <si>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</si>
  <si>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</si>
  <si>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</si>
  <si>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</si>
  <si>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</si>
  <si>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</si>
  <si>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</si>
  <si>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</si>
  <si>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</si>
  <si>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</si>
  <si>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</si>
  <si>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</si>
  <si>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</si>
  <si>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</si>
  <si>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</si>
  <si>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</si>
  <si>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</si>
  <si>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</si>
  <si>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</si>
  <si>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</si>
  <si>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</si>
  <si>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</si>
  <si>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</si>
  <si>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</si>
  <si>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</si>
  <si>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</si>
  <si>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</si>
  <si>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</si>
  <si>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</si>
  <si>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</si>
  <si>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</si>
  <si>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</si>
  <si>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</si>
  <si>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</si>
  <si>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</si>
  <si>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</si>
  <si>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</si>
  <si>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</si>
  <si>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</si>
  <si>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</si>
  <si>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</si>
  <si>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</si>
  <si>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</si>
  <si>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</si>
  <si>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</si>
  <si>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</si>
  <si>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</si>
  <si>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</si>
  <si>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</si>
  <si>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</si>
  <si>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</si>
  <si>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</si>
  <si>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</si>
  <si>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</si>
  <si>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</si>
  <si>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</si>
  <si>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</si>
  <si>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</si>
  <si>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</si>
  <si>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</si>
  <si>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</si>
  <si>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</si>
  <si>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</si>
  <si>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</si>
  <si>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</si>
  <si>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</si>
  <si>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</si>
  <si>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</si>
  <si>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</si>
  <si>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</si>
  <si>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</si>
  <si>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</si>
  <si>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</si>
  <si>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</si>
  <si>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</si>
  <si>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</si>
  <si>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</si>
  <si>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</si>
  <si>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</si>
  <si>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</si>
  <si>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</si>
  <si>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</si>
  <si>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</si>
  <si>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</si>
  <si>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</si>
  <si>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</si>
  <si>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</si>
  <si>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</si>
  <si>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</si>
  <si>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</si>
  <si>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</si>
  <si>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</si>
  <si>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</si>
  <si>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</si>
  <si>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</si>
  <si>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</si>
  <si>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</si>
  <si>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</si>
  <si>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</si>
  <si>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</si>
  <si>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</si>
  <si>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</si>
  <si>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</si>
  <si>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</si>
  <si>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</si>
  <si>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</si>
  <si>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</si>
  <si>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</si>
  <si>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</si>
  <si>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</si>
  <si>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</si>
  <si>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</si>
  <si>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</si>
  <si>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</si>
  <si>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</si>
  <si>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</si>
  <si>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</si>
  <si>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</si>
  <si>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</si>
  <si>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</si>
  <si>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</si>
  <si>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</si>
  <si>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</si>
  <si>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</si>
  <si>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</si>
  <si>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</si>
  <si>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</si>
  <si>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</si>
  <si>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</si>
  <si>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</si>
  <si>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</si>
  <si>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</si>
  <si>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</si>
  <si>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</si>
  <si>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</si>
  <si>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</si>
  <si>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</si>
  <si>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</si>
  <si>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</si>
  <si>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</si>
  <si>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</si>
  <si>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</si>
  <si>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</si>
  <si>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</si>
  <si>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</si>
  <si>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</si>
  <si>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</si>
  <si>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</si>
  <si>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</si>
  <si>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</si>
  <si>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</si>
  <si>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</si>
  <si>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</si>
  <si>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</si>
  <si>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</si>
  <si>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</si>
  <si>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</si>
  <si>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</si>
  <si>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</si>
  <si>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</si>
  <si>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</si>
  <si>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</si>
  <si>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</si>
  <si>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</si>
  <si>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</si>
  <si>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</si>
  <si>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</si>
  <si>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</si>
  <si>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</si>
  <si>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</si>
  <si>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</si>
  <si>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</si>
  <si>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</si>
  <si>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</si>
  <si>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</si>
  <si>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</si>
  <si>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</si>
  <si>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</si>
  <si>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</si>
  <si>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</si>
  <si>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</si>
  <si>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</si>
  <si>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</si>
  <si>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</si>
  <si>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</si>
  <si>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</si>
  <si>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</si>
  <si>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</si>
  <si>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</si>
  <si>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</si>
  <si>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</si>
  <si>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</si>
  <si>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</si>
  <si>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</si>
  <si>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</si>
  <si>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</si>
  <si>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</si>
  <si>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</si>
  <si>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</si>
  <si>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</si>
  <si>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</si>
  <si>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</si>
  <si>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</si>
  <si>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</si>
  <si>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</si>
  <si>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</si>
  <si>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</si>
  <si>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</si>
  <si>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</si>
  <si>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</si>
  <si>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</si>
  <si>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</si>
  <si>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</si>
  <si>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</si>
  <si>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</si>
  <si>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</si>
  <si>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</si>
  <si>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</si>
  <si>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</si>
  <si>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</si>
  <si>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</si>
  <si>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</si>
  <si>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</si>
  <si>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</si>
  <si>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</si>
  <si>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</si>
  <si>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</si>
  <si>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</si>
  <si>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</si>
  <si>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</si>
  <si>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</si>
  <si>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</si>
  <si>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</si>
  <si>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</si>
  <si>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</si>
  <si>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</si>
  <si>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</si>
  <si>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</si>
  <si>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</si>
  <si>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</si>
  <si>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</si>
  <si>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</si>
  <si>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</si>
  <si>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</si>
  <si>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</si>
  <si>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</si>
  <si>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</si>
  <si>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</si>
  <si>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</si>
  <si>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</si>
  <si>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</si>
  <si>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</si>
  <si>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</si>
  <si>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</si>
  <si>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</si>
  <si>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</si>
  <si>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</si>
  <si>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</si>
  <si>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</si>
  <si>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</si>
  <si>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</si>
  <si>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</si>
  <si>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</si>
  <si>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</si>
  <si>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</si>
  <si>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</si>
  <si>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</si>
  <si>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</si>
  <si>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</si>
  <si>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</si>
  <si>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</si>
  <si>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</si>
  <si>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</si>
  <si>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</si>
  <si>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</si>
  <si>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</si>
  <si>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</si>
  <si>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</si>
  <si>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</si>
  <si>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</si>
  <si>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</si>
  <si>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</si>
  <si>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</si>
  <si>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</si>
  <si>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</si>
  <si>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</si>
  <si>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</si>
  <si>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</si>
  <si>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</si>
  <si>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</si>
  <si>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</si>
  <si>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</si>
  <si>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</si>
  <si>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</si>
  <si>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</si>
  <si>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</si>
  <si>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</si>
  <si>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</si>
  <si>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</si>
  <si>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</si>
  <si>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</si>
  <si>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</si>
  <si>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</si>
  <si>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</si>
  <si>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</si>
  <si>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</si>
  <si>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</si>
  <si>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</si>
  <si>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</si>
  <si>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</si>
  <si>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</si>
  <si>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</si>
  <si>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</si>
  <si>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</si>
  <si>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</si>
  <si>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</si>
  <si>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</si>
  <si>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</si>
  <si>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</si>
  <si>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</si>
  <si>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</si>
  <si>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</si>
  <si>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</si>
  <si>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</si>
  <si>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</si>
  <si>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</si>
  <si>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</si>
  <si>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</si>
  <si>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</si>
  <si>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</si>
  <si>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</si>
  <si>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</si>
  <si>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</si>
  <si>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</si>
  <si>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</si>
  <si>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</si>
  <si>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</si>
  <si>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</si>
  <si>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</si>
  <si>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</si>
  <si>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</si>
  <si>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</si>
  <si>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</si>
  <si>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</si>
  <si>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</si>
  <si>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</si>
  <si>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</si>
  <si>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</si>
  <si>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</si>
  <si>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</si>
  <si>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</si>
  <si>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</si>
  <si>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</si>
  <si>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</si>
  <si>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</si>
  <si>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</si>
  <si>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</si>
  <si>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</si>
  <si>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</si>
  <si>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</si>
  <si>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</si>
  <si>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</si>
  <si>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</si>
  <si>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</si>
  <si>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</si>
  <si>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</si>
  <si>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</si>
  <si>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</si>
  <si>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</si>
  <si>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</si>
  <si>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</si>
  <si>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</si>
  <si>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</si>
  <si>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</si>
  <si>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</si>
  <si>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</si>
  <si>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</si>
  <si>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</si>
  <si>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</si>
  <si>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</si>
  <si>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</si>
  <si>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</si>
  <si>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</si>
  <si>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</si>
  <si>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</si>
  <si>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</si>
  <si>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</si>
  <si>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</si>
  <si>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</si>
  <si>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</si>
  <si>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</si>
  <si>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</si>
  <si>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</si>
  <si>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</si>
  <si>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</si>
  <si>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</si>
  <si>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</si>
  <si>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</si>
  <si>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</si>
  <si>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</si>
  <si>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</si>
  <si>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</si>
  <si>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</si>
  <si>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</si>
  <si>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</si>
  <si>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</si>
  <si>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</si>
  <si>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</si>
  <si>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</si>
  <si>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</si>
  <si>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</si>
  <si>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</si>
  <si>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</si>
  <si>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</si>
  <si>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</si>
  <si>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</si>
  <si>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</si>
  <si>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</si>
  <si>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</si>
  <si>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</si>
  <si>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</si>
  <si>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</si>
  <si>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</si>
  <si>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</si>
  <si>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</si>
  <si>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</si>
  <si>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</si>
  <si>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</si>
  <si>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</si>
  <si>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</si>
  <si>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</si>
  <si>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</si>
  <si>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</si>
  <si>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</si>
  <si>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</si>
  <si>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</si>
  <si>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</si>
  <si>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</si>
  <si>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</si>
  <si>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</si>
  <si>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</si>
  <si>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</si>
  <si>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</si>
  <si>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</si>
  <si>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</si>
  <si>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</si>
  <si>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</si>
  <si>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</si>
  <si>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</si>
  <si>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</si>
  <si>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</si>
  <si>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</si>
  <si>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</si>
  <si>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</si>
  <si>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</si>
  <si>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</si>
  <si>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</si>
  <si>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</si>
  <si>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</si>
  <si>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</si>
  <si>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</si>
  <si>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</si>
  <si>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</si>
  <si>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</si>
  <si>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</si>
  <si>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</si>
  <si>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</si>
  <si>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</si>
  <si>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</si>
  <si>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</si>
  <si>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</si>
  <si>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</si>
  <si>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</si>
  <si>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</si>
  <si>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</si>
  <si>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</si>
  <si>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</si>
  <si>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</si>
  <si>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</si>
  <si>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</si>
  <si>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</si>
  <si>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</si>
  <si>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</si>
  <si>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</si>
  <si>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</si>
  <si>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</si>
  <si>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</si>
  <si>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</si>
  <si>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</si>
  <si>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</si>
  <si>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</si>
  <si>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</si>
  <si>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</si>
  <si>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</si>
  <si>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</si>
  <si>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</si>
  <si>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</si>
  <si>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</si>
  <si>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</si>
  <si>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</si>
  <si>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</si>
  <si>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</si>
  <si>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</si>
  <si>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</si>
  <si>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</si>
  <si>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</si>
  <si>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</si>
  <si>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</si>
  <si>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</si>
  <si>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</si>
  <si>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</si>
  <si>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</si>
  <si>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</si>
  <si>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</si>
  <si>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</si>
  <si>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</si>
  <si>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</si>
  <si>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</si>
  <si>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</si>
  <si>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</si>
  <si>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</si>
  <si>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</si>
  <si>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</si>
  <si>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</si>
  <si>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</si>
  <si>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</si>
  <si>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</si>
  <si>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</si>
  <si>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</si>
  <si>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</si>
  <si>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</si>
  <si>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</si>
  <si>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</si>
  <si>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</si>
  <si>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</si>
  <si>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</si>
  <si>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</si>
  <si>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</si>
  <si>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</si>
  <si>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</si>
  <si>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</si>
  <si>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</si>
  <si>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</si>
  <si>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</si>
  <si>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</si>
  <si>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</si>
  <si>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</si>
  <si>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</si>
  <si>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</si>
  <si>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</si>
  <si>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</si>
  <si>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</si>
  <si>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</si>
  <si>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</si>
  <si>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</si>
  <si>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</si>
  <si>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</si>
  <si>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</si>
  <si>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</si>
  <si>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</si>
  <si>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</si>
  <si>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</si>
  <si>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</si>
  <si>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</si>
  <si>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</si>
  <si>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</si>
  <si>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</si>
  <si>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</si>
  <si>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</si>
  <si>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</si>
  <si>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</si>
  <si>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</si>
  <si>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</si>
  <si>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</si>
  <si>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</si>
  <si>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</si>
  <si>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</si>
  <si>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</si>
  <si>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</si>
  <si>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</si>
  <si>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</si>
  <si>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</si>
  <si>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</si>
  <si>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</si>
  <si>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</si>
  <si>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</si>
  <si>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</si>
  <si>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</si>
  <si>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</si>
  <si>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</si>
  <si>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</si>
  <si>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</si>
  <si>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</si>
  <si>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</si>
  <si>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</si>
  <si>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</si>
  <si>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</si>
  <si>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</si>
  <si>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</si>
  <si>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</si>
  <si>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</si>
  <si>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</si>
  <si>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</si>
  <si>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</si>
  <si>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</si>
  <si>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</si>
  <si>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</si>
  <si>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</si>
  <si>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</si>
  <si>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</si>
  <si>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</si>
  <si>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</si>
  <si>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</si>
  <si>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</si>
  <si>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</si>
  <si>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</si>
  <si>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</si>
  <si>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</si>
  <si>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</si>
  <si>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</si>
  <si>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</si>
  <si>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</si>
  <si>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</si>
  <si>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</si>
  <si>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</si>
  <si>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</si>
  <si>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</si>
  <si>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</si>
  <si>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</si>
  <si>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</si>
  <si>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</si>
  <si>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</si>
  <si>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</si>
  <si>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</si>
  <si>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</si>
  <si>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</si>
  <si>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</si>
  <si>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</si>
  <si>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</si>
  <si>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</si>
  <si>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</si>
  <si>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</si>
  <si>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</si>
  <si>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</si>
  <si>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</si>
  <si>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</si>
  <si>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</si>
  <si>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</si>
  <si>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</si>
  <si>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</si>
  <si>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</si>
  <si>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</si>
  <si>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</si>
  <si>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</si>
  <si>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</si>
  <si>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</si>
  <si>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</si>
  <si>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</si>
  <si>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</si>
  <si>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</si>
  <si>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</si>
  <si>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</si>
  <si>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</si>
  <si>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</si>
  <si>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</si>
  <si>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</si>
  <si>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</si>
  <si>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</si>
  <si>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</si>
  <si>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</si>
  <si>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</si>
  <si>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</si>
  <si>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</si>
  <si>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</si>
  <si>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</si>
  <si>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</si>
  <si>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</si>
  <si>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</si>
  <si>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</si>
  <si>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</si>
  <si>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</si>
  <si>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</si>
  <si>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</si>
  <si>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</si>
  <si>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</si>
  <si>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</si>
  <si>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</si>
  <si>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</si>
  <si>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</si>
  <si>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</si>
  <si>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</si>
  <si>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</si>
  <si>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</si>
  <si>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</si>
  <si>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</si>
  <si>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</si>
  <si>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</si>
  <si>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</si>
  <si>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</si>
  <si>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</si>
  <si>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</si>
  <si>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</si>
  <si>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</si>
  <si>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</si>
  <si>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</si>
  <si>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</si>
  <si>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</si>
  <si>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</si>
  <si>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</si>
  <si>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</si>
  <si>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</si>
  <si>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</si>
  <si>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</si>
  <si>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</si>
  <si>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</si>
  <si>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</si>
  <si>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</si>
  <si>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</si>
  <si>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</si>
  <si>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</si>
  <si>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</si>
  <si>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</si>
  <si>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</si>
  <si>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</si>
  <si>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</si>
  <si>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</si>
  <si>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</si>
  <si>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</si>
  <si>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</si>
  <si>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</si>
  <si>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</si>
  <si>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</si>
  <si>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</si>
  <si>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</si>
  <si>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</si>
  <si>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</si>
  <si>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</si>
  <si>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</si>
  <si>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</si>
  <si>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</si>
  <si>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</si>
  <si>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</si>
  <si>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</si>
  <si>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</si>
  <si>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</si>
  <si>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</si>
  <si>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</si>
  <si>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</si>
  <si>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</si>
  <si>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</si>
  <si>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</si>
  <si>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</si>
  <si>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</si>
  <si>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</si>
  <si>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</si>
  <si>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</si>
  <si>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</si>
  <si>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ETA 20 min</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</si>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</sst>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12" sqref="D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309.04476944444468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45971.993195370371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45971.993195370371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45971.993195370371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45971.993195370371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45971.993195370371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45971.993195370371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45971.993195370371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45971.993195370371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45971.993195370371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45971.993195370371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45971.993195370371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45971.993195370371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45971.993195370371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45971.993195370371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45971.993195370371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45971.993195370371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45971.993195370371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45971.993195370371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45971.993195370371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45971.993195370371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45971.993195370371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45971.993195370371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45971.993195370371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45971.993195370371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45971.993195370371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45971.993195370371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45971.993195370371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45971.993195370371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45971.993195370371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45971.993195370371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45971.993195370371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45971.993195370371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45971.993195370371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45971.993195370371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45971.993195370371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45971.993195370371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45971.993195370371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45971.993195370371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45971.993195370371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45971.993195370371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45971.993195370371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45971.993195370371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45971.993195370371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45971.993195370371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29E1195B-8CBB-436E-9077-30F573E8D78C}"/>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146.99335740740935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5.0243981480889488E-2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27203</v>
      </c>
      <c r="E5" s="103"/>
      <c r="F5" s="104"/>
      <c r="G5" s="105">
        <f t="shared" ca="1" si="1"/>
        <v>45971.993195370371</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45971.993195370371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45971.993195370371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45971.993195370371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45971.993195370371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45971.993195370371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45971.993195370371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45971.993195370371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45971.993195370371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45971.993195370371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45971.993195370371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45971.993195370371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45971.993195370371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45971.993195370371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45971.993195370371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45971.993195370371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45971.993195370371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45971.993195370371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45971.993195370371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45971.993195370371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45971.993195370371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45971.993195370371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45971.993195370371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45971.993195370371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45971.993195370371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45971.993195370371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45971.993195370371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45971.993195370371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45971.993195370371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45971.993195370371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45971.993195370371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45971.993195370371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45971.993195370371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45971.993195370371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45971.993195370371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45971.993195370371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45971.993195370371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45971.993195370371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45971.993195370371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45971.993195370371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45971.993195370371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45971.993195370371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45971.993195370371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45971.993195370371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45971.993195370371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45971.993195370371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45971.993195370371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45971.993195370371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45971.993195370371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45971.993195370371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45971.993195370371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45971.993195370371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45971.993195370371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45971.993195370371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45971.993195370371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45971.993195370371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45971.993195370371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45971.993195370371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45971.993195370371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45971.993195370371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45971.993195370371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45971.993195370371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45971.993195370371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45971.993195370371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45971.993195370371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45971.993195370371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45971.993195370371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45971.993195370371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45971.993195370371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45971.993195370371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45971.993195370371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45971.993195370371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45971.993195370371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45971.993195370371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45971.993195370371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45971.993195370371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45971.993195370371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45971.993195370371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45971.993195370371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45971.993195370371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45971.993195370371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45971.993195370371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45971.993195370371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45971.993195370371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45971.993195370371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45971.993195370371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45971.993195370371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45971.993195370371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45971.993195370371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45971.993195370371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45971.993195370371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45971.993195370371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45971.993195370371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45971.993195370371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45971.993195370371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45971.993195370371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45971.993195370371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45971.993195370371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45971.993195370371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45971.993195370371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45971.993195370371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45971.993195370371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45971.993195370371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45971.993195370371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45971.993195370371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45971.993195370371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45971.993195370371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45971.993195370371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45971.993195370371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45971.993195370371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45971.993195370371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45971.993195370371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45971.993195370371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45971.993195370371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45971.993195370371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45971.993195370371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45971.993195370371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45971.993195370371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45971.993195370371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45971.993195370371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45971.993195370371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45971.993195370371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45971.993195370371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45971.993195370371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45971.993195370371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45971.993195370371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45971.993195370371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45971.993195370371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45971.993195370371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45971.993195370371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45971.993195370371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45971.993195370371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45971.993195370371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45971.993195370371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45971.993195370371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45971.993195370371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45971.993195370371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45971.993195370371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45971.993195370371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45971.993195370371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45971.993195370371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45971.993195370371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45971.993195370371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45971.993195370371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45971.993195370371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45971.993195370371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45971.993195370371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45971.993195370371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45971.993195370371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45971.993195370371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45971.993195370371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45971.993195370371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45971.993195370371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45971.993195370371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45971.993195370371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45971.993195370371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45971.993195370371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45971.993195370371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45971.993195370371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45971.993195370371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45971.993195370371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45971.993195370371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45971.993195370371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45971.993195370371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45971.993195370371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45971.993195370371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45971.993195370371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45971.993195370371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45971.993195370371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45971.993195370371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45971.993195370371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45971.993195370371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45971.993195370371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45971.993195370371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45971.993195370371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45971.993195370371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45971.993195370371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45971.993195370371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45971.993195370371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45971.993195370371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45971.993195370371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45971.993195370371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45971.993195370371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45971.993195370371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45971.993195370371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45971.993195370371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45971.993195370371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45971.993195370371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45971.993195370371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45971.993195370371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45971.993195370371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45971.993195370371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45971.993195370371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45971.993195370371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45971.993195370371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45971.993195370371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45971.993195370371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45971.993195370371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45971.993195370371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45971.993195370371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45971.993195370371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45971.993195370371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45971.993195370371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45971.993195370371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45971.993195370371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45971.993195370371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45971.993195370371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45971.993195370371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45971.993195370371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45971.993195370371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45971.993195370371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45971.993195370371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45971.993195370371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45971.993195370371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45971.993195370371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45971.993195370371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45971.993195370371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45971.993195370371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45971.993195370371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45971.993195370371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45971.993195370371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45971.993195370371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45971.993195370371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45971.993195370371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45971.993195370371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45971.993195370371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45971.993195370371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45971.993195370371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45971.993195370371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45971.993195370371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45971.993195370371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45971.993195370371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45971.993195370371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45971.993195370371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45971.993195370371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45971.993195370371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45971.993195370371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45971.993195370371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45971.993195370371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45971.993195370371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45971.993195370371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45971.993195370371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45971.993195370371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45971.993195370371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45971.993195370371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45971.993195370371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45971.993195370371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45971.993195370371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45971.993195370371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45971.993195370371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45971.993195370371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45971.993195370371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45971.993195370371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45971.993195370371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45971.993195370371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45971.993195370371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45971.993195370371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45971.993195370371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45971.993195370371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45971.993195370371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45971.993195370371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45971.993195370371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45971.993195370371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45971.993195370371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45971.993195370371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45971.993195370371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45971.993195370371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45971.993195370371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45971.993195370371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45971.993195370371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45971.993195370371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45971.993195370371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45971.993195370371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45971.993195370371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45971.993195370371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45971.993195370371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45971.993195370371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45971.993195370371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45971.993195370371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45971.993195370371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45971.993195370371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45971.993195370371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45971.993195370371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45971.993195370371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45971.993195370371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45971.993195370371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45971.993195370371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45971.993195370371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45971.993195370371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45971.993195370371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45971.993195370371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45971.993195370371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45971.993195370371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45971.993195370371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45971.993195370371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45971.993195370371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45971.993195370371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45971.993195370371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45971.993195370371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45971.993195370371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45971.993195370371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45971.993195370371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45971.993195370371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45971.993195370371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45971.993195370371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45971.993195370371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45971.993195370371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45971.993195370371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45971.993195370371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45971.993195370371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45971.993195370371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45971.993195370371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45971.993195370371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45971.993195370371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45971.993195370371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45971.993195370371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45971.993195370371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45971.993195370371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45971.993195370371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45971.993195370371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45971.993195370371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45971.993195370371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45971.993195370371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45971.993195370371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45971.993195370371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45971.993195370371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45971.993195370371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45971.993195370371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45971.993195370371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45971.993195370371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45971.993195370371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45971.993195370371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45971.993195370371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45971.993195370371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45971.993195370371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45971.993195370371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45971.993195370371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45971.993195370371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45971.993195370371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45971.993195370371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45971.993195370371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45971.993195370371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45971.993195370371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45971.993195370371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45971.993195370371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45971.993195370371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45971.993195370371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45971.993195370371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45971.993195370371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45971.993195370371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45971.993195370371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45971.993195370371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45971.993195370371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45971.993195370371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45971.993195370371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45971.993195370371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45971.993195370371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45971.993195370371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45971.993195370371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45971.993195370371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45971.993195370371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45971.993195370371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45971.993195370371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45971.993195370371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45971.993195370371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45971.993195370371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45971.993195370371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45971.993195370371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45971.993195370371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45971.993195370371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45971.993195370371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45971.993195370371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45971.993195370371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45971.993195370371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45971.993195370371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45971.993195370371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45971.993195370371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45971.993195370371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45971.993195370371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45971.993195370371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45971.993195370371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45971.993195370371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45971.993195370371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45971.993195370371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45971.993195370371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45971.993195370371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45971.993195370371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45971.993195370371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45971.993195370371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45971.993195370371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45971.993195370371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45971.993195370371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45971.993195370371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45971.993195370371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45971.993195370371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45971.993195370371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45971.993195370371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45971.993195370371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45971.993195370371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45971.993195370371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45971.993195370371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45971.993195370371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45971.993195370371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45971.993195370371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45971.993195370371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45971.993195370371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45971.993195370371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45971.993195370371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45971.993195370371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45971.993195370371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45971.993195370371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45971.993195370371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45971.993195370371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45971.993195370371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45971.993195370371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45971.993195370371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45971.993195370371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45971.993195370371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45971.993195370371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45971.993195370371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45971.993195370371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45971.993195370371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45971.993195370371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45971.993195370371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45971.993195370371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45971.993195370371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45971.993195370371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45971.993195370371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45971.993195370371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45971.993195370371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45971.993195370371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45971.993195370371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45971.993195370371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45971.993195370371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45971.993195370371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45971.993195370371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45971.993195370371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45971.993195370371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45971.993195370371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45971.993195370371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45971.993195370371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45971.993195370371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45971.993195370371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45971.993195370371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45971.993195370371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45971.993195370371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45971.993195370371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45971.993195370371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45971.993195370371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45971.993195370371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45971.993195370371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45971.993195370371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45971.993195370371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45971.993195370371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45971.993195370371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45971.993195370371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45971.993195370371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45971.993195370371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45971.993195370371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45971.993195370371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45971.993195370371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45971.993195370371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45971.993195370371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45971.993195370371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45971.993195370371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45971.993195370371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45971.993195370371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45971.993195370371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45971.993195370371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45971.993195370371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45971.993195370371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45971.993195370371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45971.993195370371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45971.993195370371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45971.993195370371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45971.993195370371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45971.993195370371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45971.993195370371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45971.993195370371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45971.993195370371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45971.993195370371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45971.993195370371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45971.993195370371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45971.993195370371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45971.993195370371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45971.993195370371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45971.993195370371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45971.993195370371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45971.993195370371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45971.993195370371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45971.993195370371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45971.993195370371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45971.993195370371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45971.993195370371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45971.993195370371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45971.993195370371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45971.993195370371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45971.993195370371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45971.993195370371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45971.993195370371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45971.993195370371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45971.993195370371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45971.993195370371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45971.993195370371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45971.993195370371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45971.993195370371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45971.993195370371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45971.993195370371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45971.993195370371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45971.993195370371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45971.993195370371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45971.993195370371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45971.993195370371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45971.993195370371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45971.993195370371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45971.993195370371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45971.993195370371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45971.993195370371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45971.993195370371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45971.993195370371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45971.993195370371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45971.993195370371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45971.993195370371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45971.993195370371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45971.993195370371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45971.993195370371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45971.993195370371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45971.993195370371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45971.993195370371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45971.993195370371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45971.993195370371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45971.993195370371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45971.993195370371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45971.993195370371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45971.993195370371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45971.993195370371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45971.993195370371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45971.993195370371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45971.993195370371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45971.993195370371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45971.993195370371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45971.993195370371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45971.993195370371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45971.993195370371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45971.993195370371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45971.993195370371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45971.993195370371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45971.993195370371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45971.993195370371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45971.993195370371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45971.993195370371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45971.993195370371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45971.993195370371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45971.993195370371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45971.993195370371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45971.993195370371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45971.993195370371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45971.993195370371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45971.993195370371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45971.993195370371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45971.993195370371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45971.993195370371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45971.993195370371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45971.993195370371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45971.993195370371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45971.993195370371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45971.993195370371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45971.993195370371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45971.993195370371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45971.993195370371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45971.993195370371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45971.993195370371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45971.993195370371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45971.993195370371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45971.993195370371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45971.993195370371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45971.993195370371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45971.993195370371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45971.993195370371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45971.993195370371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45971.993195370371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45971.993195370371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45971.993195370371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45971.993195370371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45971.993195370371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45971.993195370371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45971.993195370371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45971.993195370371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45971.993195370371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45971.993195370371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45971.993195370371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45971.993195370371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45971.993195370371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45971.993195370371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45971.993195370371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45971.993195370371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45971.993195370371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45971.993195370371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45971.993195370371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45971.993195370371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45971.993195370371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45971.993195370371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45971.993195370371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45971.993195370371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45971.993195370371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45971.993195370371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45971.993195370371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45971.993195370371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45971.993195370371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45971.993195370371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45971.993195370371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45971.993195370371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45971.993195370371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45971.993195370371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45971.993195370371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45971.993195370371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45971.993195370371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45971.993195370371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45971.993195370371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45971.993195370371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45971.993195370371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45971.993195370371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45971.993195370371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45971.993195370371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45971.993195370371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45971.993195370371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45971.993195370371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45971.993195370371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45971.993195370371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45971.993195370371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45971.993195370371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45971.993195370371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45971.993195370371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45971.993195370371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45971.993195370371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45971.993195370371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45971.993195370371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45971.993195370371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45971.993195370371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45971.993195370371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45971.993195370371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45971.993195370371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45971.993195370371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45971.993195370371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45971.993195370371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45971.993195370371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45971.993195370371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45971.993195370371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45971.993195370371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45971.993195370371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45971.993195370371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45971.993195370371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45971.993195370371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45971.993195370371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45971.993195370371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45971.993195370371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45971.993195370371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45971.993195370371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45971.993195370371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45971.993195370371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45971.993195370371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45971.993195370371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45971.993195370371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45971.993195370371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45971.993195370371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45971.993195370371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45971.993195370371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45971.993195370371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45971.993195370371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45971.993195370371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45971.993195370371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45971.993195370371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45971.993195370371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45971.993195370371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45971.993195370371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45971.993195370371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45971.993195370371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45971.993195370371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45971.993195370371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45971.993195370371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45971.993195370371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45971.993195370371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45971.993195370371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45971.993195370371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45971.993195370371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45971.993195370371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45971.993195370371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45971.993195370371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45971.993195370371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45971.993195370371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45971.993195370371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45971.993195370371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45971.993195370371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45971.993195370371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45971.993195370371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45971.993195370371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45971.993195370371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45971.993195370371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45971.993195370371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45971.993195370371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45971.993195370371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45971.993195370371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45971.993195370371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45971.993195370371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45971.993195370371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45971.993195370371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45971.993195370371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45971.993195370371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45971.993195370371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45971.993195370371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45971.993195370371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45971.993195370371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45971.993195370371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45971.993195370371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45971.993195370371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45971.993195370371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45971.993195370371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45971.993195370371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45971.993195370371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45971.993195370371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45971.993195370371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45971.993195370371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45971.993195370371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45971.993195370371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45971.993195370371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45971.993195370371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45971.993195370371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45971.993195370371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45971.993195370371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45971.993195370371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45971.993195370371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45971.993195370371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45971.993195370371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45971.993195370371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45971.993195370371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45971.993195370371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45971.993195370371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45971.993195370371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45971.993195370371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45971.993195370371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45971.993195370371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45971.993195370371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45971.993195370371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45971.993195370371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45971.993195370371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45971.993195370371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45971.993195370371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45971.993195370371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45971.993195370371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45971.993195370371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45971.993195370371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45971.993195370371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45971.993195370371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45971.993195370371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45971.993195370371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45971.993195370371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45971.993195370371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45971.993195370371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45971.993195370371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45971.993195370371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45971.993195370371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45971.993195370371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45971.993195370371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45971.993195370371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45971.993195370371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45971.993195370371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45971.993195370371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45971.993195370371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45971.993195370371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45971.993195370371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45971.993195370371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45971.993195370371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45971.993195370371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45971.993195370371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45971.993195370371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45971.993195370371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45971.993195370371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45971.993195370371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45971.993195370371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45971.993195370371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45971.993195370371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45971.993195370371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45971.993195370371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45971.993195370371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45971.993195370371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45971.993195370371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45971.993195370371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45971.993195370371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45971.993195370371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45971.993195370371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45971.993195370371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45971.993195370371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45971.993195370371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45971.993195370371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45971.993195370371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45971.993195370371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45971.993195370371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45971.993195370371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45971.993195370371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45971.993195370371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45971.993195370371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45971.993195370371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45971.993195370371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45971.993195370371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45971.993195370371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45971.993195370371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45971.993195370371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45971.993195370371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45971.993195370371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45971.993195370371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45971.993195370371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45971.993195370371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45971.993195370371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45971.993195370371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45971.993195370371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45971.993195370371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45971.993195370371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45971.993195370371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45971.993195370371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45971.993195370371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45971.993195370371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45971.993195370371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45971.993195370371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45971.993195370371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45971.993195370371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45971.993195370371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45971.993195370371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45971.993195370371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45971.993195370371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45971.993195370371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45971.993195370371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45971.993195370371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45971.993195370371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45971.993195370371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45971.993195370371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45971.993195370371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45971.993195370371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45971.993195370371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45971.993195370371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45971.993195370371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45971.993195370371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45971.993195370371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45971.993195370371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45971.993195370371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45971.993195370371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45971.993195370371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45971.993195370371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45971.993195370371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45971.993195370371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45971.993195370371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45971.993195370371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45971.993195370371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45971.993195370371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45971.993195370371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45971.993195370371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45971.993195370371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45971.993195370371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45971.993195370371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45971.993195370371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45971.993195370371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45971.993195370371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45971.993195370371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45971.993195370371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45971.993195370371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45971.993195370371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45971.993195370371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45971.993195370371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45971.993195370371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45971.993195370371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45971.993195370371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45971.993195370371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45971.993195370371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45971.993195370371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45971.993195370371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45971.993195370371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45971.993195370371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45971.993195370371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45971.993195370371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45971.993195370371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45971.993195370371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45971.993195370371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45971.993195370371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45971.993195370371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45971.993195370371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45971.993195370371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45971.993195370371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45971.993195370371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45971.993195370371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45971.993195370371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45971.993195370371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45971.993195370371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45971.993195370371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45971.993195370371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45971.993195370371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45971.993195370371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45971.993195370371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45971.993195370371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45971.993195370371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45971.993195370371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45971.993195370371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45971.993195370371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45971.993195370371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45971.993195370371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45971.993195370371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45971.993195370371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45971.993195370371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45971.993195370371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45971.993195370371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45971.993195370371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45971.993195370371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45971.993195370371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45971.993195370371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45971.993195370371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45971.993195370371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45971.993195370371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45971.993195370371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45971.993195370371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45971.993195370371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45971.993195370371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45971.993195370371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45971.993195370371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45971.993195370371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45971.993195370371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45971.993195370371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45971.993195370371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45971.993195370371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45971.993195370371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45971.993195370371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45971.993195370371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45971.993195370371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45971.993195370371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45971.993195370371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45971.993195370371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45971.993195370371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45971.993195370371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45971.993195370371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45971.993195370371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45971.993195370371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45971.993195370371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45971.993195370371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45971.993195370371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45971.993195370371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45971.993195370371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45971.993195370371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45971.993195370371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45971.993195370371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45971.993195370371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45971.993195370371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45971.993195370371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45971.993195370371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45971.993195370371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45971.993195370371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45971.993195370371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45971.993195370371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45971.993195370371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45971.993195370371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45971.993195370371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45971.993195370371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45971.993195370371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45971.993195370371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45971.993195370371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45971.993195370371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45971.993195370371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45971.993195370371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45971.993195370371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45971.993195370371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45971.993195370371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45971.993195370371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45971.993195370371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45971.993195370371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45971.993195370371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45971.993195370371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45971.993195370371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45971.993195370371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45971.993195370371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45971.993195370371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45971.993195370371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45971.993195370371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45971.993195370371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45971.993195370371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45971.993195370371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45971.993195370371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45971.993195370371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45971.993195370371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45971.993195370371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45971.993195370371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45971.993195370371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45971.993195370371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45971.993195370371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45971.993195370371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45971.993195370371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45971.993195370371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45971.993195370371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45971.993195370371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45971.993195370371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45971.993195370371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45971.993195370371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45971.993195370371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45971.993195370371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45971.993195370371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45971.993195370371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45971.993195370371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45971.993195370371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45971.993195370371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45971.993195370371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45971.993195370371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45971.993195370371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45971.993195370371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45971.993195370371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45971.993195370371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45971.993195370371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45971.993195370371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45971.993195370371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45971.993195370371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45971.993195370371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45971.993195370371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45971.993195370371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45971.993195370371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45971.993195370371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45971.993195370371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45971.993195370371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45971.993195370371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45971.993195370371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45971.993195370371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45971.993195370371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45971.993195370371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45971.993195370371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45971.993195370371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45971.993195370371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45971.993195370371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45971.993195370371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45971.993195370371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45971.993195370371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45971.993195370371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45971.993195370371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45971.993195370371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45971.993195370371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45971.993195370371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45971.993195370371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45971.993195370371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45971.993195370371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45971.993195370371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45971.993195370371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45971.993195370371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45971.993195370371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45971.993195370371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45971.993195370371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45971.993195370371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45971.993195370371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45971.993195370371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45971.993195370371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45971.993195370371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45971.993195370371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45971.993195370371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45971.993195370371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45971.993195370371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45971.993195370371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45971.993195370371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45971.993195370371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45971.993195370371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45971.993195370371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45971.993195370371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45971.993195370371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45971.993195370371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45971.993195370371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45971.993195370371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45971.993195370371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45971.993195370371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45971.993195370371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45971.993195370371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45971.993195370371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45971.993195370371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45971.993195370371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45971.993195370371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45971.993195370371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45971.993195370371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268.51247777777462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0.13120462962979218</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45971.993195370371</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38582</v>
      </c>
      <c r="E5" s="95"/>
      <c r="F5" s="96"/>
      <c r="G5" s="97">
        <f ca="1">IFERROR(NOW()-F5,"")</f>
        <v>45971.993195370371</v>
      </c>
      <c r="H5" s="96"/>
      <c r="I5" s="135" t="str">
        <f>IFERROR(VLOOKUP(D5,DB!A:F,6,0),"")</f>
        <v>SCECO</v>
      </c>
      <c r="J5" s="135" t="str">
        <f>IFERROR(VLOOKUP(D5,DB!A:G,7,0),"")</f>
        <v>Vandalized</v>
      </c>
      <c r="K5" s="98"/>
      <c r="L5" s="92" t="str">
        <f>IFERROR(VLOOKUP(D5,DB!A:I,9,0),"")</f>
        <v>Latis</v>
      </c>
    </row>
    <row r="6" spans="1:16" ht="15" customHeight="1">
      <c r="A6" s="135"/>
      <c r="B6" s="135" t="str">
        <f>IFERROR(VLOOKUP(D6,DB!A:K,11,0),"")</f>
        <v/>
      </c>
      <c r="C6" s="94"/>
      <c r="D6" s="92"/>
      <c r="E6" s="95"/>
      <c r="F6" s="96"/>
      <c r="G6" s="97">
        <f ca="1">IFERROR(NOW()-F6,"")</f>
        <v>45971.993195370371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45971.993195370371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45971.993195370371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45971.993195370371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45971.993195370371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45971.993195370371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45971.993195370371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45971.993195370371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45971.993195370371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45971.993195370371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45971.993195370371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45971.993195370371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45971.993195370371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45971.993195370371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45971.993195370371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45971.993195370371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45971.993195370371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45971.993195370371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45971.993195370371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45971.993195370371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45971.993195370371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45971.993195370371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45971.993195370371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45971.993195370371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45971.993195370371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45971.993195370371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45971.993195370371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45971.993195370371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45971.993195370371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45971.993195370371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45971.993195370371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45971.993195370371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45971.993195370371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45971.993195370371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45971.993195370371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45971.993195370371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45971.993195370371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45971.993195370371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45971.993195370371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45971.993195370371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45971.993195370371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45971.993195370371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45971.993195370371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45971.993195370371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45971.993195370371</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45971.993195370371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45971.993195370371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45971.993195370371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45971.993195370371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45971.993195370371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45971.993195370371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45971.993195370371</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80.161135185182502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45.804318055554177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23.332084259258409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45971.993195370371</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45971.993195370371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45971.993195370371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45971.993195370371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45971.993195370371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45971.993195370371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45971.993195370371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45971.993195370371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45971.993195370371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45971.993195370371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45971.993195370371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45971.993195370371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45971.993195370371</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45971.993195370371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45971.993195370371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45971.993195370371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45971.993195370371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45971.993195370371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45971.993195370371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45971.993195370371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45971.993195370371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45971.993195370371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45971.993195370371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45971.993195370371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45971.993195370371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45971.993195370371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45971.993195370371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45971.993195370371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45971.993195370371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45971.993195370371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45971.993195370371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45971.993195370371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45971.993195370371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45971.993195370371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45971.993195370371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45971.993195370371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45971.993195370371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45971.993195370371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45971.993195370371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45971.993195370371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45971.993195370371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45971.993195370371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45971.993195370371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45971.993195370371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45971.993195370371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45971.993195370371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45971.993195370371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45971.993195370371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45971.993195370371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45971.993195370371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45971.993195370371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45971.993195370371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45971.993195370371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45971.993195370371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45971.993195370371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45971.993195370371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45971.993195370371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45971.993195370371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45971.993195370371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45971.993195370371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45971.993195370371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45971.993195370371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45971.993195370371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45971.993195370371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45971.993195370371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45971.993195370371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45971.993195370371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45971.993195370371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45971.993195370371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45971.993195370371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45971.993195370371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45971.993195370371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45971.993195370371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45971.993195370371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45971.993195370371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45971.993195370371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45971.993195370371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45971.993195370371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45971.993195370371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45971.993195370371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45971.993195370371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45971.993195370371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45971.993195370371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45971.993195370371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45971.993195370371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45971.993195370371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45971.993195370371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45971.993195370371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45971.993195370371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45971.993195370371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45971.993195370371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45971.993195370371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45971.993195370371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45971.993195370371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45971.993195370371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45971.993195370371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45971.993195370371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45971.993195370371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45971.993195370371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45971.993195370371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45971.993195370371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45971.993195370371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45971.993195370371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45971.993195370371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45971.993195370371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45971.993195370371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45971.993195370371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45971.993195370371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45971.993195370371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45971.993195370371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45971.993195370371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45971.993195370371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45971.993195370371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45971.993195370371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45971.993195370371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45971.993195370371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45971.993195370371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45971.993195370371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45971.993195370371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45971.993195370371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45971.993195370371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45971.993195370371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45971.993195370371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45971.993195370371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45971.993195370371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45971.993195370371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45971.993195370371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45971.993195370371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45971.993195370371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45971.993195370371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45971.993195370371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45971.993195370371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45971.993195370371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45971.993195370371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45971.993195370371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45971.993195370371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45971.993195370371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45971.993195370371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45971.993195370371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45971.993195370371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45971.993195370371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45971.993195370371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45971.993195370371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45971.993195370371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45971.993195370371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45971.993195370371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45971.993195370371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45971.993195370371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45971.993195370371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45971.993195370371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45971.993195370371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45971.993195370371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45971.993195370371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45971.993195370371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45971.993195370371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45971.993195370371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45971.993195370371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45971.993195370371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45971.993195370371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45971.993195370371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45971.993195370371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45971.993195370371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45971.993195370371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45971.993195370371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45971.993195370371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45971.993195370371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45971.993195370371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45971.993195370371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45971.993195370371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45971.993195370371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45971.993195370371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45971.993195370371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45971.993195370371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45971.993195370371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45971.993195370371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45971.993195370371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45971.993195370371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45971.993195370371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45971.993195370371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45971.993195370371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45971.993195370371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45971.993195370371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45971.993195370371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45971.993195370371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45971.993195370371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45971.993195370371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45971.993195370371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45971.993195370371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45971.993195370371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45971.993195370371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45971.993195370371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45971.993195370371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45971.993195370371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45971.993195370371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45971.993195370371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45971.993195370371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45971.993195370371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45971.993195370371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45971.993195370371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45971.993195370371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45971.993195370371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45971.993195370371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45971.993195370371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45971.993195370371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45971.993195370371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45971.993195370371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45971.993195370371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45971.993195370371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45971.993195370371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45971.993195370371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45971.993195370371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45971.993195370371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45971.993195370371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45971.993195370371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45971.993195370371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45971.993195370371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45971.993195370371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45971.993195370371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45971.993195370371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45971.993195370371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45971.993195370371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45971.993195370371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45971.993195370371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45971.993195370371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45971.993195370371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45971.993195370371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45971.993195370371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45971.993195370371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45971.993195370371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45971.993195370371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45971.993195370371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45971.993195370371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45971.993195370371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45971.993195370371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45971.993195370371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45971.993195370371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45971.993195370371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45971.993195370371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45971.993195370371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45971.993195370371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45971.993195370371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45971.993195370371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45971.993195370371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45971.993195370371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45971.993195370371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45971.993195370371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45971.993195370371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45971.993195370371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45971.993195370371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45971.993195370371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45971.993195370371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45971.993195370371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45971.993195370371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45971.993195370371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45971.993195370371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45971.993195370371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45971.993195370371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45971.993195370371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45971.993195370371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45971.993195370371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45971.993195370371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45971.993195370371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45971.993195370371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45971.993195370371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45971.993195370371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45971.993195370371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45971.993195370371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45971.993195370371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45971.993195370371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45971.993195370371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45971.993195370371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45971.993195370371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45971.993195370371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45971.993195370371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45971.993195370371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45971.993195370371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45971.993195370371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45971.993195370371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45971.993195370371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45971.993195370371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45971.993195370371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45971.993195370371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45971.993195370371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45971.993195370371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45971.993195370371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45971.993195370371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45971.993195370371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45971.993195370371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45971.993195370371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45971.993195370371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45971.993195370371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45971.993195370371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45971.993195370371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45971.993195370371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45971.993195370371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45971.993195370371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45971.993195370371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45971.993195370371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45971.993195370371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45971.993195370371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45971.993195370371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45971.993195370371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45971.993195370371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45971.993195370371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45971.993195370371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45971.993195370371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45971.993195370371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45971.993195370371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45971.993195370371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45971.993195370371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45971.993195370371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45971.993195370371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45971.993195370371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45971.993195370371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45971.993195370371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45971.993195370371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45971.993195370371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45971.993195370371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45971.993195370371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45971.993195370371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45971.993195370371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45971.993195370371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45971.993195370371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45971.993195370371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45971.993195370371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45971.993195370371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45971.993195370371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45971.993195370371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45971.993195370371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45971.993195370371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45971.993195370371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45971.993195370371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45971.993195370371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45971.993195370371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45971.993195370371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45971.993195370371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45971.993195370371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45971.993195370371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45971.993195370371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45971.993195370371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45971.993195370371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45971.993195370371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45971.993195370371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45971.993195370371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45971.993195370371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45971.993195370371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45971.993195370371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45971.993195370371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45971.993195370371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45971.993195370371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45971.993195370371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45971.993195370371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45971.993195370371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45971.993195370371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45971.993195370371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45971.993195370371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45971.993195370371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45971.993195370371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45971.993195370371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45971.993195370371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45971.993195370371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45971.993195370371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45971.993195370371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45971.993195370371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45971.993195370371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45971.993195370371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45971.993195370371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45971.993195370371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45971.993195370371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45971.993195370371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45971.993195370371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45971.993195370371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45971.993195370371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45971.993195370371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45971.993195370371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45971.993195370371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45971.993195370371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45971.993195370371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45971.993195370371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45971.993195370371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45971.993195370371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45971.993195370371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45971.993195370371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45971.993195370371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45971.993195370371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45971.993195370371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45971.993195370371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45971.993195370371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45971.993195370371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45971.993195370371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45971.993195370371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45971.993195370371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45971.993195370371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45971.993195370371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45971.993195370371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45971.993195370371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45971.993195370371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45971.993195370371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45971.993195370371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45971.993195370371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45971.993195370371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45971.993195370371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45971.993195370371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45971.993195370371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45971.993195370371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45971.993195370371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45971.993195370371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45971.993195370371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45971.993195370371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45971.993195370371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45971.993195370371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2025-11-10T20:52:06Z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