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56" documentId="120_S{2AC9BD13-BADA-5192-A53E-5A8FF88502F6}" xr6:coauthVersionLast="47" xr6:coauthVersionMax="47" xr10:uidLastSave="{B546FBA7-6EFD-4B22-98AA-5B54F3B17E0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4" i="4"/>
  <c r="J1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<sst xmlns="http://schemas.openxmlformats.org/spreadsheetml/2006/main" count="180313" uniqueCount="39139">
  <si>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</si>
  <si>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</si>
  <si>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</si>
  <si>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</si>
  <si>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</si>
  <si>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</si>
  <si>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</si>
  <si>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</si>
  <si>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</si>
  <si>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</si>
  <si>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</si>
  <si>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</si>
  <si>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</si>
  <si>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</si>
  <si>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</si>
  <si>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</si>
  <si>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</si>
  <si>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</si>
  <si>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</si>
  <si>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</si>
  <si>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</si>
  <si>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</si>
  <si>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</si>
  <si>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</si>
  <si>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</si>
  <si>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</si>
  <si>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</si>
  <si>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</si>
  <si>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</si>
  <si>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</si>
  <si>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</si>
  <si>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</si>
  <si>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</si>
  <si>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</si>
  <si>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</si>
  <si>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</si>
  <si>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</si>
  <si>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</si>
  <si>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</si>
  <si>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</si>
  <si>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</si>
  <si>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</si>
  <si>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</si>
  <si>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</si>
  <si>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</si>
  <si>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</si>
  <si>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</si>
  <si>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</si>
  <si>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</si>
  <si>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</si>
  <si>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</si>
  <si>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</si>
  <si>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</si>
  <si>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</si>
  <si>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</si>
  <si>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</si>
  <si>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</si>
  <si>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</si>
  <si>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</si>
  <si>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</si>
  <si>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</si>
  <si>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</si>
  <si>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</si>
  <si>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</si>
  <si>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</si>
  <si>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</si>
  <si>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</si>
  <si>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</si>
  <si>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</si>
  <si>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</si>
  <si>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</si>
  <si>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</si>
  <si>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</si>
  <si>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</si>
  <si>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</si>
  <si>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</si>
  <si>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</si>
  <si>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</si>
  <si>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</si>
  <si>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</si>
  <si>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</si>
  <si>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</si>
  <si>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</si>
  <si>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</si>
  <si>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</si>
  <si>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</si>
  <si>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</si>
  <si>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</si>
  <si>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</si>
  <si>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</si>
  <si>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</si>
  <si>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</si>
  <si>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</si>
  <si>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</si>
  <si>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</si>
  <si>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</si>
  <si>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</si>
  <si>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</si>
  <si>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</si>
  <si>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</si>
  <si>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</si>
  <si>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</si>
  <si>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</si>
  <si>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</si>
  <si>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</si>
  <si>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</si>
  <si>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</si>
  <si>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</si>
  <si>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</si>
  <si>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</si>
  <si>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</si>
  <si>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</si>
  <si>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</si>
  <si>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</si>
  <si>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</si>
  <si>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</si>
  <si>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</si>
  <si>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</si>
  <si>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</si>
  <si>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</si>
  <si>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</si>
  <si>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</si>
  <si>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</si>
  <si>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</si>
  <si>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</si>
  <si>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</si>
  <si>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</si>
  <si>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</si>
  <si>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</si>
  <si>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</si>
  <si>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</si>
  <si>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</si>
  <si>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</si>
  <si>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</si>
  <si>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</si>
  <si>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</si>
  <si>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</si>
  <si>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</si>
  <si>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</si>
  <si>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</si>
  <si>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</si>
  <si>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</si>
  <si>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</si>
  <si>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</si>
  <si>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</si>
  <si>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</si>
  <si>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</si>
  <si>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</si>
  <si>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</si>
  <si>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</si>
  <si>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</si>
  <si>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</si>
  <si>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</si>
  <si>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</si>
  <si>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</si>
  <si>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</si>
  <si>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</si>
  <si>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</si>
  <si>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</si>
  <si>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</si>
  <si>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</si>
  <si>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</si>
  <si>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</si>
  <si>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</si>
  <si>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</si>
  <si>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</si>
  <si>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</si>
  <si>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</si>
  <si>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</si>
  <si>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</si>
  <si>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</si>
  <si>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</si>
  <si>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</si>
  <si>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</si>
  <si>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</si>
  <si>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</si>
  <si>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</si>
  <si>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</si>
  <si>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</si>
  <si>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</si>
  <si>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</si>
  <si>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</si>
  <si>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</si>
  <si>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</si>
  <si>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</si>
  <si>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</si>
  <si>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</si>
  <si>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</si>
  <si>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</si>
  <si>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</si>
  <si>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</si>
  <si>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</si>
  <si>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</si>
  <si>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</si>
  <si>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</si>
  <si>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</si>
  <si>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</si>
  <si>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</si>
  <si>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</si>
  <si>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</si>
  <si>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</si>
  <si>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</si>
  <si>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</si>
  <si>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</si>
  <si>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</si>
  <si>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</si>
  <si>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</si>
  <si>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</si>
  <si>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</si>
  <si>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</si>
  <si>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</si>
  <si>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</si>
  <si>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</si>
  <si>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</si>
  <si>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</si>
  <si>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</si>
  <si>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</si>
  <si>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</si>
  <si>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</si>
  <si>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</si>
  <si>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</si>
  <si>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</si>
  <si>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</si>
  <si>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</si>
  <si>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</si>
  <si>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</si>
  <si>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</si>
  <si>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</si>
  <si>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</si>
  <si>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</si>
  <si>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</si>
  <si>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</si>
  <si>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</si>
  <si>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</si>
  <si>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</si>
  <si>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</si>
  <si>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</si>
  <si>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</si>
  <si>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</si>
  <si>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</si>
  <si>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</si>
  <si>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</si>
  <si>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</si>
  <si>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</si>
  <si>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</si>
  <si>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</si>
  <si>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</si>
  <si>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</si>
  <si>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</si>
  <si>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</si>
  <si>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</si>
  <si>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</si>
  <si>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</si>
  <si>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</si>
  <si>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</si>
  <si>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</si>
  <si>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</si>
  <si>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</si>
  <si>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</si>
  <si>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</si>
  <si>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</si>
  <si>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</si>
  <si>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</si>
  <si>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</si>
  <si>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</si>
  <si>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</si>
  <si>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</si>
  <si>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</si>
  <si>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</si>
  <si>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</si>
  <si>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</si>
  <si>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</si>
  <si>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</si>
  <si>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</si>
  <si>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</si>
  <si>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</si>
  <si>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</si>
  <si>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</si>
  <si>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</si>
  <si>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</si>
  <si>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</si>
  <si>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</si>
  <si>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</si>
  <si>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</si>
  <si>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</si>
  <si>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</si>
  <si>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</si>
  <si>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</si>
  <si>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</si>
  <si>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</si>
  <si>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</si>
  <si>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</si>
  <si>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</si>
  <si>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</si>
  <si>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</si>
  <si>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</si>
  <si>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</si>
  <si>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</si>
  <si>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</si>
  <si>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</si>
  <si>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</si>
  <si>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</si>
  <si>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</si>
  <si>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</si>
  <si>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</si>
  <si>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</si>
  <si>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</si>
  <si>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</si>
  <si>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</si>
  <si>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</si>
  <si>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</si>
  <si>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</si>
  <si>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</si>
  <si>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</si>
  <si>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</si>
  <si>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</si>
  <si>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</si>
  <si>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</si>
  <si>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</si>
  <si>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</si>
  <si>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</si>
  <si>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</si>
  <si>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</si>
  <si>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</si>
  <si>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</si>
  <si>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</si>
  <si>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</si>
  <si>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</si>
  <si>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</si>
  <si>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</si>
  <si>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</si>
  <si>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</si>
  <si>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</si>
  <si>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</si>
  <si>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</si>
  <si>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</si>
  <si>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</si>
  <si>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</si>
  <si>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</si>
  <si>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</si>
  <si>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</si>
  <si>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</si>
  <si>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</si>
  <si>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</si>
  <si>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</si>
  <si>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</si>
  <si>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</si>
  <si>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</si>
  <si>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</si>
  <si>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</si>
  <si>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</si>
  <si>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</si>
  <si>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</si>
  <si>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</si>
  <si>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</si>
  <si>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</si>
  <si>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</si>
  <si>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</si>
  <si>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</si>
  <si>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</si>
  <si>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</si>
  <si>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</si>
  <si>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</si>
  <si>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</si>
  <si>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</si>
  <si>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</si>
  <si>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</si>
  <si>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</si>
  <si>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</si>
  <si>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</si>
  <si>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</si>
  <si>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</si>
  <si>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</si>
  <si>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</si>
  <si>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</si>
  <si>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</si>
  <si>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</si>
  <si>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</si>
  <si>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</si>
  <si>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</si>
  <si>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</si>
  <si>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</si>
  <si>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</si>
  <si>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</si>
  <si>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</si>
  <si>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</si>
  <si>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</si>
  <si>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</si>
  <si>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</si>
  <si>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</si>
  <si>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</si>
  <si>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</si>
  <si>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</si>
  <si>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</si>
  <si>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</si>
  <si>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</si>
  <si>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</si>
  <si>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</si>
  <si>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</si>
  <si>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</si>
  <si>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</si>
  <si>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</si>
  <si>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</si>
  <si>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</si>
  <si>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</si>
  <si>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</si>
  <si>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</si>
  <si>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</si>
  <si>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</si>
  <si>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</si>
  <si>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</si>
  <si>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</si>
  <si>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</si>
  <si>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</si>
  <si>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</si>
  <si>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</si>
  <si>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</si>
  <si>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</si>
  <si>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</si>
  <si>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</si>
  <si>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</si>
  <si>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</si>
  <si>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</si>
  <si>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</si>
  <si>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</si>
  <si>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</si>
  <si>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</si>
  <si>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</si>
  <si>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</si>
  <si>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</si>
  <si>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</si>
  <si>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</si>
  <si>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</si>
  <si>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</si>
  <si>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</si>
  <si>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</si>
  <si>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</si>
  <si>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</si>
  <si>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</si>
  <si>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</si>
  <si>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</si>
  <si>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</si>
  <si>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</si>
  <si>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</si>
  <si>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</si>
  <si>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</si>
  <si>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</si>
  <si>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</si>
  <si>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</si>
  <si>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</si>
  <si>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</si>
  <si>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</si>
  <si>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</si>
  <si>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</si>
  <si>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</si>
  <si>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</si>
  <si>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</si>
  <si>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</si>
  <si>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</si>
  <si>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</si>
  <si>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</si>
  <si>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</si>
  <si>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</si>
  <si>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</si>
  <si>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</si>
  <si>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</si>
  <si>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</si>
  <si>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</si>
  <si>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</si>
  <si>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</si>
  <si>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</si>
  <si>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</si>
  <si>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</si>
  <si>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</si>
  <si>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</si>
  <si>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</si>
  <si>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</si>
  <si>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</si>
  <si>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</si>
  <si>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</si>
  <si>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</si>
  <si>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</si>
  <si>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</si>
  <si>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</si>
  <si>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</si>
  <si>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</si>
  <si>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</si>
  <si>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</si>
  <si>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</si>
  <si>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</si>
  <si>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</si>
  <si>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</si>
  <si>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</si>
  <si>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</si>
  <si>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</si>
  <si>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</si>
  <si>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</si>
  <si>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</si>
  <si>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</si>
  <si>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</si>
  <si>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</si>
  <si>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</si>
  <si>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</si>
  <si>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</si>
  <si>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</si>
  <si>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</si>
  <si>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</si>
  <si>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</si>
  <si>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</si>
  <si>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</si>
  <si>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</si>
  <si>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</si>
  <si>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</si>
  <si>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</si>
  <si>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</si>
  <si>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</si>
  <si>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</si>
  <si>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</si>
  <si>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</si>
  <si>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</si>
  <si>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</si>
  <si>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</si>
  <si>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</si>
  <si>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</si>
  <si>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</si>
  <si>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</si>
  <si>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</si>
  <si>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</si>
  <si>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</si>
  <si>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</si>
  <si>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</si>
  <si>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</si>
  <si>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</si>
  <si>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</si>
  <si>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</si>
  <si>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</si>
  <si>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</si>
  <si>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</si>
  <si>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</si>
  <si>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</si>
  <si>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</si>
  <si>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</si>
  <si>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</si>
  <si>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</si>
  <si>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</si>
  <si>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</si>
  <si>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</si>
  <si>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</si>
  <si>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</si>
  <si>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</si>
  <si>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</si>
  <si>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</si>
  <si>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</si>
  <si>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</si>
  <si>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</si>
  <si>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</si>
  <si>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</si>
  <si>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</si>
  <si>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</si>
  <si>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</si>
  <si>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</si>
  <si>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</si>
  <si>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</si>
  <si>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</si>
  <si>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</si>
  <si>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</si>
  <si>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</si>
  <si>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</si>
  <si>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</si>
  <si>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</si>
  <si>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</si>
  <si>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</si>
  <si>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</si>
  <si>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</si>
  <si>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</si>
  <si>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</si>
  <si>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</si>
  <si>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</si>
  <si>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</si>
  <si>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</si>
  <si>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</si>
  <si>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</si>
  <si>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</si>
  <si>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</si>
  <si>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</si>
  <si>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</si>
  <si>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</si>
  <si>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</si>
  <si>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</si>
  <si>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</si>
  <si>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</si>
  <si>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</si>
  <si>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</si>
  <si>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</si>
  <si>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</si>
  <si>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</si>
  <si>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</si>
  <si>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</si>
  <si>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</si>
  <si>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</si>
  <si>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</si>
  <si>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</si>
  <si>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</si>
  <si>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</si>
  <si>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</si>
  <si>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</si>
  <si>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</si>
  <si>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</si>
  <si>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</si>
  <si>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</si>
  <si>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</si>
  <si>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</si>
  <si>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</si>
  <si>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</si>
  <si>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</si>
  <si>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</si>
  <si>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</si>
  <si>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</si>
  <si>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</si>
  <si>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</si>
  <si>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</si>
  <si>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</si>
  <si>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</si>
  <si>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</si>
  <si>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</si>
  <si>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</si>
  <si>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</si>
  <si>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</si>
  <si>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</si>
  <si>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</si>
  <si>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</si>
  <si>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</si>
  <si>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</si>
  <si>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</si>
  <si>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</si>
  <si>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</si>
  <si>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</si>
  <si>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</si>
  <si>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</si>
  <si>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</si>
  <si>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</si>
  <si>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</si>
  <si>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</si>
  <si>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</si>
  <si>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</si>
  <si>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</si>
  <si>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</si>
  <si>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</si>
  <si>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</si>
  <si>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</si>
  <si>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</si>
  <si>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</si>
  <si>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</si>
  <si>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</si>
  <si>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</si>
  <si>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</si>
  <si>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</si>
  <si>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</si>
  <si>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</si>
  <si>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</si>
  <si>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</si>
  <si>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</si>
  <si>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</si>
  <si>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</si>
  <si>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</si>
  <si>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</si>
  <si>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</si>
  <si>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</si>
  <si>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</si>
  <si>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</si>
  <si>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</si>
  <si>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</si>
  <si>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</si>
  <si>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</si>
  <si>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</si>
  <si>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</si>
  <si>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</si>
  <si>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</si>
  <si>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</si>
  <si>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</si>
  <si>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</si>
  <si>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</si>
  <si>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</si>
  <si>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</si>
  <si>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</si>
  <si>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</si>
  <si>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</si>
  <si>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</si>
  <si>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</si>
  <si>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</si>
  <si>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</si>
  <si>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</si>
  <si>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</si>
  <si>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</si>
  <si>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</si>
  <si>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</si>
  <si>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</si>
  <si>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</si>
  <si>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</si>
  <si>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</si>
  <si>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</si>
  <si>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</si>
  <si>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</si>
  <si>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</si>
  <si>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</si>
  <si>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</si>
  <si>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</si>
  <si>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</si>
  <si>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</si>
  <si>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</si>
  <si>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</si>
  <si>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</si>
  <si>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</si>
  <si>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</si>
  <si>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</si>
  <si>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</si>
  <si>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</si>
  <si>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</si>
  <si>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</si>
  <si>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</si>
  <si>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</si>
  <si>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</si>
  <si>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</si>
  <si>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</si>
  <si>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</si>
  <si>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</si>
  <si>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</si>
  <si>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</si>
  <si>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</si>
  <si>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</si>
  <si>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</si>
  <si>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</si>
  <si>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</si>
  <si>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</si>
  <si>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</si>
  <si>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</si>
  <si>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</si>
  <si>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</si>
  <si>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</si>
  <si>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</si>
  <si>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</si>
  <si>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</si>
  <si>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</si>
  <si>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</si>
  <si>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</si>
  <si>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</si>
  <si>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</si>
  <si>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</si>
  <si>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</si>
  <si>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</si>
  <si>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</si>
  <si>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</si>
  <si>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</si>
  <si>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</si>
  <si>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</si>
  <si>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</si>
  <si>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</si>
  <si>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</si>
  <si>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</si>
  <si>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</si>
  <si>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</si>
  <si>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</si>
  <si>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</si>
  <si>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</si>
  <si>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</si>
  <si>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</si>
  <si>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</si>
  <si>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</si>
  <si>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</si>
  <si>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</si>
  <si>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</si>
  <si>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</si>
  <si>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</si>
  <si>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</si>
  <si>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</si>
  <si>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</si>
  <si>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</si>
  <si>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</si>
  <si>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</si>
  <si>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</si>
  <si>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</si>
  <si>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</si>
  <si>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</si>
  <si>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</si>
  <si>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</si>
  <si>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</si>
  <si>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</si>
  <si>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</si>
  <si>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</si>
  <si>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</si>
  <si>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</si>
  <si>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</si>
  <si>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</si>
  <si>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</si>
  <si>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</si>
  <si>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</si>
  <si>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</si>
  <si>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</si>
  <si>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</si>
  <si>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</si>
  <si>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</si>
  <si>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</si>
  <si>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</si>
  <si>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</si>
  <si>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</si>
  <si>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</si>
  <si>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</si>
  <si>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</si>
  <si>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</si>
  <si>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</si>
  <si>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</si>
  <si>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</si>
  <si>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</si>
  <si>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</si>
  <si>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</si>
  <si>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</si>
  <si>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</si>
  <si>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</si>
  <si>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</si>
  <si>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</si>
  <si>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</si>
  <si>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</si>
  <si>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</si>
  <si>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</si>
  <si>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</si>
  <si>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</si>
  <si>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</si>
  <si>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</si>
  <si>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</si>
  <si>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</si>
  <si>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</si>
  <si>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</si>
  <si>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</si>
  <si>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</si>
  <si>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</si>
  <si>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</si>
  <si>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</si>
  <si>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</si>
  <si>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</si>
  <si>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</si>
  <si>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</si>
  <si>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</si>
  <si>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</si>
  <si>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</si>
  <si>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</si>
  <si>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</si>
  <si>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</si>
  <si>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</si>
  <si>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</si>
  <si>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</si>
  <si>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</si>
  <si>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</si>
  <si>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</si>
  <si>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</si>
  <si>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</si>
  <si>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</si>
  <si>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</si>
  <si>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</si>
  <si>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</si>
  <si>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</si>
  <si>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</si>
  <si>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</si>
  <si>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</si>
  <si>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</si>
  <si>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</si>
  <si>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</si>
  <si>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</si>
  <si>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</si>
  <si>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</si>
  <si>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</si>
  <si>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</si>
  <si>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</si>
  <si>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</si>
  <si>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</si>
  <si>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</si>
  <si>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</si>
  <si>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</si>
  <si>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</si>
  <si>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</si>
  <si>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</si>
  <si>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</si>
  <si>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</si>
  <si>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</si>
  <si>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</si>
  <si>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</si>
  <si>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</si>
  <si>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</si>
  <si>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</si>
  <si>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</si>
  <si>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</si>
  <si>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</si>
  <si>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</si>
  <si>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</si>
  <si>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</si>
  <si>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</si>
  <si>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</si>
  <si>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</si>
  <si>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</si>
  <si>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</si>
  <si>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</si>
  <si>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</si>
  <si>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</si>
  <si>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</si>
  <si>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</si>
  <si>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</si>
  <si>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</si>
  <si>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</si>
  <si>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</si>
  <si>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</si>
  <si>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</si>
  <si>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</si>
  <si>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</si>
  <si>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</si>
  <si>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</si>
  <si>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</si>
  <si>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</si>
  <si>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</si>
  <si>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</si>
  <si>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</si>
  <si>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</si>
  <si>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</si>
  <si>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</si>
  <si>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</si>
  <si>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</si>
  <si>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</si>
  <si>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</si>
  <si>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</si>
  <si>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</si>
  <si>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</si>
  <si>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</si>
  <si>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</si>
  <si>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</si>
  <si>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</si>
  <si>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</si>
  <si>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</si>
  <si>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</si>
  <si>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</si>
  <si>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</si>
  <si>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</si>
  <si>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</si>
  <si>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</si>
  <si>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</si>
  <si>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</si>
  <si>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</si>
  <si>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</si>
  <si>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</si>
  <si>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</si>
  <si>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</si>
  <si>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</si>
  <si>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</si>
  <si>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</si>
  <si>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</si>
  <si>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</si>
  <si>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</si>
  <si>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</si>
  <si>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</si>
  <si>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</si>
  <si>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</si>
  <si>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</si>
  <si>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</si>
  <si>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</si>
  <si>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</si>
  <si>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</si>
  <si>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</si>
  <si>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</si>
  <si>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</si>
  <si>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</si>
  <si>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</si>
  <si>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</si>
  <si>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</si>
  <si>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</si>
  <si>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</si>
  <si>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</si>
  <si>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</si>
  <si>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</si>
  <si>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</si>
  <si>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</si>
  <si>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</si>
  <si>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</si>
  <si>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</si>
  <si>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</si>
  <si>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</si>
  <si>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</si>
  <si>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</si>
  <si>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</si>
  <si>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</si>
  <si>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</si>
  <si>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</si>
  <si>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</si>
  <si>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</si>
  <si>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</si>
  <si>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</si>
  <si>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</si>
  <si>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</si>
  <si>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</si>
  <si>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</si>
  <si>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</si>
  <si>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</si>
  <si>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</si>
  <si>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</si>
  <si>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</si>
  <si>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</si>
  <si>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</si>
  <si>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</si>
  <si>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</si>
  <si>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</si>
  <si>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</si>
  <si>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</si>
  <si>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</si>
  <si>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</si>
  <si>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</si>
  <si>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</si>
  <si>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</si>
  <si>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</si>
  <si>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</si>
  <si>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</si>
  <si>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</si>
  <si>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</si>
  <si>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</si>
  <si>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</si>
  <si>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</si>
  <si>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</si>
  <si>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</si>
  <si>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</si>
  <si>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</si>
  <si>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</si>
  <si>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</si>
  <si>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</si>
  <si>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</si>
  <si>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</si>
  <si>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</si>
  <si>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</si>
  <si>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</si>
  <si>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</si>
  <si>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</si>
  <si>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</si>
  <si>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</si>
  <si>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</si>
  <si>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</si>
  <si>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</si>
  <si>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</si>
  <si>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</si>
  <si>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</si>
  <si>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</si>
  <si>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</si>
  <si>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</si>
  <si>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</si>
  <si>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</si>
  <si>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</si>
  <si>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</si>
  <si>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</si>
  <si>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</si>
  <si>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</si>
  <si>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</si>
  <si>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</si>
  <si>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</si>
  <si>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</si>
  <si>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</si>
  <si>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</si>
  <si>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</si>
  <si>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</si>
  <si>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</si>
  <si>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</si>
  <si>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</si>
  <si>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</si>
  <si>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</si>
  <si>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</si>
  <si>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</si>
  <si>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</si>
  <si>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</si>
  <si>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</si>
  <si>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</si>
  <si>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</si>
  <si>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</si>
  <si>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</si>
  <si>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</si>
  <si>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</si>
  <si>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</si>
  <si>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</si>
  <si>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</si>
  <si>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</si>
  <si>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</si>
  <si>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</si>
  <si>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</si>
  <si>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</si>
  <si>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</si>
  <si>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</si>
  <si>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</si>
  <si>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</si>
  <si>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</si>
  <si>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</si>
  <si>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</si>
  <si>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</si>
  <si>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</si>
  <si>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</si>
  <si>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</si>
  <si>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</si>
  <si>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</si>
  <si>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</si>
  <si>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</si>
  <si>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</si>
  <si>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</si>
  <si>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</si>
  <si>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</si>
  <si>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</si>
  <si>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</si>
  <si>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</si>
  <si>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</si>
  <si>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</si>
  <si>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</si>
  <si>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</si>
  <si>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</si>
  <si>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</si>
  <si>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</si>
  <si>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</si>
  <si>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</si>
  <si>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</si>
  <si>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</si>
  <si>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</si>
  <si>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</si>
  <si>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</si>
  <si>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</si>
  <si>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</si>
  <si>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</si>
  <si>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</si>
  <si>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</si>
  <si>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</si>
  <si>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</si>
  <si>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</si>
  <si>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</si>
  <si>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</si>
  <si>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</si>
  <si>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</si>
  <si>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</si>
  <si>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</si>
  <si>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</si>
  <si>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</si>
  <si>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</si>
  <si>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</si>
  <si>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</si>
  <si>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</si>
  <si>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</si>
  <si>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</si>
  <si>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</si>
  <si>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</si>
  <si>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</si>
  <si>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</si>
  <si>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</si>
  <si>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</si>
  <si>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</si>
  <si>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</si>
  <si>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</si>
  <si>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</si>
  <si>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</si>
  <si>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</si>
  <si>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</si>
  <si>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</si>
  <si>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</si>
  <si>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</si>
  <si>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</si>
  <si>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</si>
  <si>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</si>
  <si>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</si>
  <si>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</si>
  <si>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</si>
  <si>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</si>
  <si>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</si>
  <si>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</si>
  <si>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</si>
  <si>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</si>
  <si>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</si>
  <si>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</si>
  <si>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</si>
  <si>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</si>
  <si>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</si>
  <si>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</si>
  <si>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</si>
  <si>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</si>
  <si>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</si>
  <si>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</si>
  <si>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</si>
  <si>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</si>
  <si>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</si>
  <si>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</si>
  <si>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</si>
  <si>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</si>
  <si>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</si>
  <si>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</si>
  <si>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</si>
  <si>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</si>
  <si>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</si>
  <si>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</si>
  <si>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</si>
  <si>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</si>
  <si>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</si>
  <si>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</si>
  <si>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</si>
  <si>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</si>
  <si>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</si>
  <si>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</si>
  <si>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</si>
  <si>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</si>
  <si>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</si>
  <si>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</si>
  <si>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</si>
  <si>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</si>
  <si>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</si>
  <si>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</si>
  <si>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</si>
  <si>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</si>
  <si>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</si>
  <si>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</si>
  <si>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</si>
  <si>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</si>
  <si>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</si>
  <si>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</si>
  <si>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</si>
  <si>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</si>
  <si>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</si>
  <si>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</si>
  <si>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</si>
  <si>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</si>
  <si>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</si>
  <si>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</si>
  <si>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</si>
  <si>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</si>
  <si>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</si>
  <si>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</si>
  <si>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</si>
  <si>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</si>
  <si>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</si>
  <si>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</si>
  <si>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</si>
  <si>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</si>
  <si>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</si>
  <si>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</si>
  <si>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</si>
  <si>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</si>
  <si>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</si>
  <si>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</si>
  <si>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</si>
  <si>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</si>
  <si>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</si>
  <si>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</si>
  <si>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</si>
  <si>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</si>
  <si>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</si>
  <si>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</si>
  <si>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</si>
  <si>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</si>
  <si>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</si>
  <si>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</si>
  <si>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</si>
  <si>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</si>
  <si>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</si>
  <si>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</si>
  <si>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</si>
  <si>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</si>
  <si>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</si>
  <si>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</si>
  <si>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</si>
  <si>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</si>
  <si>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</si>
  <si>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</si>
  <si>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</si>
  <si>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</si>
  <si>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</si>
  <si>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</si>
  <si>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</si>
  <si>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</si>
  <si>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</si>
  <si>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</si>
  <si>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</si>
  <si>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</si>
  <si>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</si>
  <si>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</si>
  <si>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</si>
  <si>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</si>
  <si>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</si>
  <si>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</si>
  <si>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</si>
  <si>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</si>
  <si>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</si>
  <si>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</si>
  <si>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</si>
  <si>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</si>
  <si>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</si>
  <si>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</si>
  <si>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</si>
  <si>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</si>
  <si>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</si>
  <si>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</si>
  <si>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</si>
  <si>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</si>
  <si>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</si>
  <si>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</si>
  <si>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</si>
  <si>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</si>
  <si>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</si>
  <si>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</si>
  <si>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</si>
  <si>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</si>
  <si>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</si>
  <si>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</si>
  <si>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</si>
  <si>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</si>
  <si>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</si>
  <si>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</si>
  <si>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</si>
  <si>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</si>
  <si>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</si>
  <si>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</si>
  <si>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</si>
  <si>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</si>
  <si>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</si>
  <si>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</si>
  <si>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</si>
  <si>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</si>
  <si>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</si>
  <si>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</si>
  <si>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</si>
  <si>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</si>
  <si>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</si>
  <si>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</si>
  <si>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</si>
  <si>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</si>
  <si>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</si>
  <si>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</si>
  <si>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</si>
  <si>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</si>
  <si>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</si>
  <si>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</si>
  <si>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</si>
  <si>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</si>
  <si>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</si>
  <si>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</si>
  <si>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</si>
  <si>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</si>
  <si>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</si>
  <si>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</si>
  <si>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</si>
  <si>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</si>
  <si>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</si>
  <si>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</si>
  <si>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</si>
  <si>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</si>
  <si>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</si>
  <si>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</si>
  <si>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</si>
  <si>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</si>
  <si>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</si>
  <si>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</si>
  <si>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</si>
  <si>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</si>
  <si>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</si>
  <si>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</si>
  <si>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</si>
  <si>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</si>
  <si>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</si>
  <si>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</si>
  <si>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</si>
  <si>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</si>
  <si>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</si>
  <si>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</si>
  <si>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</si>
  <si>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</si>
  <si>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</si>
  <si>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</si>
  <si>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</si>
  <si>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</si>
  <si>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</si>
  <si>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</si>
  <si>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</si>
  <si>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</si>
  <si>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</si>
  <si>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</si>
  <si>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</si>
  <si>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</si>
  <si>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</si>
  <si>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</si>
  <si>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</si>
  <si>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</si>
  <si>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</si>
  <si>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</si>
  <si>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</si>
  <si>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</si>
  <si>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</si>
  <si>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</si>
  <si>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</si>
  <si>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</si>
  <si>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</si>
  <si>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</si>
  <si>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</si>
  <si>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</si>
  <si>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</si>
  <si>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</si>
  <si>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</si>
  <si>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</si>
  <si>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</si>
  <si>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</si>
  <si>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</si>
  <si>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</si>
  <si>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</si>
  <si>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</si>
  <si>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</si>
  <si>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</si>
  <si>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</si>
  <si>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</si>
  <si>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</si>
  <si>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</si>
  <si>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</si>
  <si>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</si>
  <si>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</si>
  <si>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</si>
  <si>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</si>
  <si>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</si>
  <si>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</si>
  <si>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</si>
  <si>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</si>
  <si>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</si>
  <si>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</si>
  <si>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</si>
  <si>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</si>
  <si>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</si>
  <si>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</si>
  <si>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</si>
  <si>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</si>
  <si>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</si>
  <si>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</si>
  <si>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</si>
  <si>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</si>
  <si>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</si>
  <si>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</si>
  <si>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</si>
  <si>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</si>
  <si>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</si>
  <si>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</si>
  <si>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</si>
  <si>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</si>
  <si>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</si>
  <si>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</si>
  <si>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</si>
  <si>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</si>
  <si>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</si>
  <si>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</si>
  <si>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</si>
  <si>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</si>
  <si>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</si>
  <si>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</si>
  <si>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</si>
  <si>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</si>
  <si>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</si>
  <si>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</si>
  <si>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</si>
  <si>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</si>
  <si>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</si>
  <si>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</si>
  <si>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</si>
  <si>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</si>
  <si>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</si>
  <si>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</si>
  <si>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</si>
  <si>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</si>
  <si>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</si>
  <si>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</si>
  <si>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</si>
  <si>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</si>
  <si>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</si>
  <si>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</si>
  <si>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</si>
  <si>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</si>
  <si>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</si>
  <si>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</si>
  <si>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</si>
  <si>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</si>
  <si>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</si>
  <si>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</si>
  <si>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</si>
  <si>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</si>
  <si>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</si>
  <si>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</si>
  <si>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</si>
  <si>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</si>
  <si>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</si>
  <si>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</si>
  <si>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</si>
  <si>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</si>
  <si>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</si>
  <si>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</si>
  <si>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</si>
  <si>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</si>
  <si>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</si>
  <si>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</si>
  <si>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</si>
  <si>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</si>
  <si>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</si>
  <si>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</si>
  <si>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</si>
  <si>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</si>
  <si>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</si>
  <si>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</si>
  <si>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</si>
  <si>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</si>
  <si>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</si>
  <si>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</si>
  <si>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</si>
  <si>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</si>
  <si>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</si>
  <si>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</si>
  <si>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</si>
  <si>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</si>
  <si>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</si>
  <si>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</si>
  <si>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</si>
  <si>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</si>
  <si>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</si>
  <si>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</si>
  <si>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</si>
  <si>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</si>
  <si>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</si>
  <si>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</si>
  <si>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</si>
  <si>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</si>
  <si>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</si>
  <si>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</si>
  <si>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</si>
  <si>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</si>
  <si>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</si>
  <si>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</si>
  <si>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</si>
  <si>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</si>
  <si>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</si>
  <si>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</si>
  <si>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</si>
  <si>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</si>
  <si>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</si>
  <si>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</si>
  <si>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</si>
  <si>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</si>
  <si>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</si>
  <si>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</si>
  <si>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</si>
  <si>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</si>
  <si>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</si>
  <si>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</si>
  <si>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</si>
  <si>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</si>
  <si>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</si>
  <si>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</si>
  <si>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</si>
  <si>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</si>
  <si>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</si>
  <si>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</si>
  <si>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</si>
  <si>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</si>
  <si>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</si>
  <si>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</si>
  <si>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</si>
  <si>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</si>
  <si>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</si>
  <si>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</si>
  <si>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</si>
  <si>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</si>
  <si>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</si>
  <si>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</si>
  <si>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</si>
  <si>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</si>
  <si>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</si>
  <si>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</si>
  <si>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</si>
  <si>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</si>
  <si>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</si>
  <si>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</si>
  <si>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</si>
  <si>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</si>
  <si>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</si>
  <si>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</si>
  <si>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</si>
  <si>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</si>
  <si>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</si>
  <si>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</si>
  <si>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</si>
  <si>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</si>
  <si>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</si>
  <si>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</si>
  <si>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</si>
  <si>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</si>
  <si>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</si>
  <si>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</si>
  <si>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</si>
  <si>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</si>
  <si>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</si>
  <si>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</si>
  <si>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</si>
  <si>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</si>
  <si>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</si>
  <si>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</si>
  <si>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</si>
  <si>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</si>
  <si>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</si>
  <si>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</si>
  <si>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</si>
  <si>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</si>
  <si>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</si>
  <si>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</si>
  <si>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</si>
  <si>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</si>
  <si>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</si>
  <si>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</si>
  <si>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</si>
  <si>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</si>
  <si>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</si>
  <si>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</si>
  <si>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</si>
  <si>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</si>
  <si>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</si>
  <si>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</si>
  <si>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</si>
  <si>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</si>
  <si>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</si>
  <si>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</si>
  <si>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</si>
  <si>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</si>
  <si>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</si>
  <si>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</si>
  <si>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</si>
  <si>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</si>
  <si>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</si>
  <si>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</si>
  <si>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</si>
  <si>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</si>
  <si>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</si>
  <si>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</si>
  <si>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</si>
  <si>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</si>
  <si>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</si>
  <si>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</si>
  <si>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</si>
  <si>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</si>
  <si>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</si>
  <si>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</si>
  <si>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</si>
  <si>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</si>
  <si>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</si>
  <si>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</si>
  <si>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</si>
  <si>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</si>
  <si>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</si>
  <si>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</si>
  <si>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</si>
  <si>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</si>
  <si>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</si>
  <si>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</si>
  <si>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</si>
  <si>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</si>
  <si>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</si>
  <si>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</si>
  <si>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</si>
  <si>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</si>
  <si>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</si>
  <si>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</si>
  <si>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</si>
  <si>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</si>
  <si>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</si>
  <si>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</si>
  <si>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</si>
  <si>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</si>
  <si>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</si>
  <si>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</si>
  <si>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</si>
  <si>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</si>
  <si>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</si>
  <si>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</si>
  <si>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</si>
  <si>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</si>
  <si>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</si>
  <si>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</si>
  <si>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</si>
  <si>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</si>
  <si>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</si>
  <si>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</si>
  <si>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</si>
  <si>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</si>
  <si>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</si>
  <si>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</si>
  <si>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</si>
  <si>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</si>
  <si>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</si>
  <si>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</si>
  <si>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</si>
  <si>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</si>
  <si>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</si>
  <si>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</si>
  <si>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</si>
  <si>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</si>
  <si>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</si>
  <si>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</si>
  <si>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</si>
  <si>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</si>
  <si>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</si>
  <si>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</si>
  <si>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</si>
  <si>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</si>
  <si>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</si>
  <si>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</si>
  <si>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</si>
  <si>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</si>
  <si>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</si>
  <si>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</si>
  <si>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</si>
  <si>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</si>
  <si>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</si>
  <si>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</si>
  <si>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</si>
  <si>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</si>
  <si>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</si>
  <si>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</si>
  <si>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</si>
  <si>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</si>
  <si>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</si>
  <si>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</si>
  <si>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</si>
  <si>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</si>
  <si>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</si>
  <si>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</si>
  <si>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</si>
  <si>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</si>
  <si>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</si>
  <si>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</si>
  <si>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</si>
  <si>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</si>
  <si>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</si>
  <si>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</si>
  <si>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</si>
  <si>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</si>
  <si>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</si>
  <si>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</si>
  <si>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</si>
  <si>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</si>
  <si>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</si>
  <si>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</si>
  <si>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</si>
  <si>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</si>
  <si>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</si>
  <si>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</si>
  <si>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</si>
  <si>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</si>
  <si>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</si>
  <si>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</si>
  <si>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</si>
  <si>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</si>
  <si>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</si>
  <si>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</si>
  <si>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</si>
  <si>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</si>
  <si>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</si>
  <si>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</si>
  <si>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</si>
  <si>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</si>
  <si>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</si>
  <si>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</si>
  <si>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</si>
  <si>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</si>
  <si>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</si>
  <si>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</si>
  <si>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</si>
  <si>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</si>
  <si>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</si>
  <si>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</si>
  <si>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</si>
  <si>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</si>
  <si>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</si>
  <si>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</si>
  <si>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</si>
  <si>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</si>
  <si>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</si>
  <si>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</si>
  <si>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</si>
  <si>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</si>
  <si>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</si>
  <si>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</si>
  <si>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</si>
  <si>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</si>
  <si>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</si>
  <si>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</si>
  <si>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</si>
  <si>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</si>
  <si>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</si>
  <si>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</si>
  <si>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</si>
  <si>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</si>
  <si>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</si>
  <si>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</si>
  <si>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</si>
  <si>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</si>
  <si>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</si>
  <si>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</si>
  <si>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</si>
  <si>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</si>
  <si>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</si>
  <si>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</si>
  <si>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</si>
  <si>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</si>
  <si>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</si>
  <si>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</si>
  <si>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</si>
  <si>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</si>
  <si>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</si>
  <si>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</si>
  <si>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</si>
  <si>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</si>
  <si>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</si>
  <si>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</si>
  <si>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</si>
  <si>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</si>
  <si>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</si>
  <si>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</si>
  <si>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</si>
  <si>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</si>
  <si>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</si>
  <si>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</si>
  <si>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</si>
  <si>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</si>
  <si>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</si>
  <si>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</si>
  <si>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</si>
  <si>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</si>
  <si>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</si>
  <si>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</si>
  <si>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</si>
  <si>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</si>
  <si>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</si>
  <si>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</si>
  <si>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</si>
  <si>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</si>
  <si>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</si>
  <si>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</si>
  <si>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</si>
  <si>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</si>
  <si>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</si>
  <si>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</si>
  <si>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</si>
  <si>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</si>
  <si>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</si>
  <si>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</si>
  <si>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</si>
  <si>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</si>
  <si>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</si>
  <si>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</si>
  <si>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</si>
  <si>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</si>
  <si>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</si>
  <si>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</si>
  <si>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</si>
  <si>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</si>
  <si>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</si>
  <si>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</si>
  <si>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</si>
  <si>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</si>
  <si>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</si>
  <si>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</si>
  <si>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</si>
  <si>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</si>
  <si>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</si>
  <si>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</si>
  <si>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</si>
  <si>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</si>
  <si>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</si>
  <si>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</si>
  <si>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</si>
  <si>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</si>
  <si>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</si>
  <si>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</si>
  <si>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</si>
  <si>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</si>
  <si>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</si>
  <si>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</si>
  <si>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</si>
  <si>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</si>
  <si>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</si>
  <si>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</si>
  <si>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</si>
  <si>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</si>
  <si>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</si>
  <si>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</si>
  <si>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</si>
  <si>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</si>
  <si>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</si>
  <si>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</si>
  <si>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</si>
  <si>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</si>
  <si>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</si>
  <si>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</si>
  <si>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</si>
  <si>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</si>
  <si>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</si>
  <si>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</si>
  <si>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</si>
  <si>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</si>
  <si>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</si>
  <si>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</si>
  <si>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</si>
  <si>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</si>
  <si>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</si>
  <si>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</si>
  <si>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</si>
  <si>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</si>
  <si>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</si>
  <si>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</si>
  <si>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</si>
  <si>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</si>
  <si>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</si>
  <si>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</si>
  <si>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</si>
  <si>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</si>
  <si>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</si>
  <si>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</si>
  <si>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</si>
  <si>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</si>
  <si>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</si>
  <si>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</si>
  <si>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</si>
  <si>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</si>
  <si>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</si>
  <si>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</si>
  <si>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</si>
  <si>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</si>
  <si>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</si>
  <si>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</si>
  <si>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</si>
  <si>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</si>
  <si>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</si>
  <si>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</si>
  <si>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</si>
  <si>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</si>
  <si>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</si>
  <si>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</si>
  <si>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</si>
  <si>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</si>
  <si>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</si>
  <si>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</si>
  <si>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</si>
  <si>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</si>
  <si>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</si>
  <si>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</si>
  <si>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</si>
  <si>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</si>
  <si>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</si>
  <si>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</si>
  <si>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</si>
  <si>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</si>
  <si>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</si>
  <si>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</si>
  <si>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</si>
  <si>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</si>
  <si>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</si>
  <si>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</si>
  <si>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</si>
  <si>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</si>
  <si>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</si>
  <si>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</si>
  <si>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</si>
  <si>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</si>
  <si>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</si>
  <si>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</si>
  <si>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</si>
  <si>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</si>
  <si>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</si>
  <si>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</si>
  <si>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</si>
  <si>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</si>
  <si>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</si>
  <si>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</si>
  <si>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</si>
  <si>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</si>
  <si>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</si>
  <si>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</si>
  <si>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</si>
  <si>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</si>
  <si>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</si>
  <si>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</si>
  <si>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</si>
  <si>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</si>
  <si>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</si>
  <si>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</si>
  <si>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</si>
  <si>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</si>
  <si>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</si>
  <si>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</si>
  <si>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</si>
  <si>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</si>
  <si>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</si>
  <si>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</si>
  <si>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</si>
  <si>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</si>
  <si>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</si>
  <si>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</si>
  <si>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</si>
  <si>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</si>
  <si>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</si>
  <si>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</si>
  <si>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</si>
  <si>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</si>
  <si>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</si>
  <si>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</si>
  <si>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</si>
  <si>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</si>
  <si>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</si>
  <si>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</si>
  <si>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</si>
  <si>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</si>
  <si>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</si>
  <si>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</si>
  <si>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</si>
  <si>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</si>
  <si>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</si>
  <si>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</si>
  <si>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</si>
  <si>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</si>
  <si>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</si>
  <si>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</si>
  <si>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</si>
  <si>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</si>
  <si>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</si>
  <si>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</si>
  <si>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</si>
  <si>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</si>
  <si>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</si>
  <si>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</si>
  <si>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</si>
  <si>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</si>
  <si>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</si>
  <si>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</si>
  <si>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</si>
  <si>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</si>
  <si>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</si>
  <si>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</si>
  <si>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</si>
  <si>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</si>
  <si>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</si>
  <si>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</si>
  <si>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</si>
  <si>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</si>
  <si>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</si>
  <si>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</si>
  <si>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</si>
  <si>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</si>
  <si>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</si>
  <si>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</si>
  <si>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</si>
  <si>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</si>
  <si>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</si>
  <si>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</si>
  <si>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</si>
  <si>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</si>
  <si>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</si>
  <si>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</si>
  <si>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</si>
  <si>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</si>
  <si>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</si>
  <si>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</si>
  <si>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</si>
  <si>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</si>
  <si>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</si>
  <si>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</si>
  <si>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</si>
  <si>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</si>
  <si>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</si>
  <si>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</si>
  <si>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</si>
  <si>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</si>
  <si>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</si>
  <si>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</si>
  <si>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</si>
  <si>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</si>
  <si>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</si>
  <si>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</si>
  <si>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</si>
  <si>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</si>
  <si>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</si>
  <si>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</si>
  <si>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</si>
  <si>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</si>
  <si>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</si>
  <si>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</si>
  <si>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</si>
  <si>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</si>
  <si>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</si>
  <si>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</si>
  <si>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</si>
  <si>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</si>
  <si>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</si>
  <si>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</si>
  <si>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</si>
  <si>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</si>
  <si>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</si>
  <si>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</si>
  <si>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</si>
  <si>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</si>
  <si>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</si>
  <si>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</si>
  <si>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</si>
  <si>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</si>
  <si>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</si>
  <si>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</si>
  <si>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</si>
  <si>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</si>
  <si>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</si>
  <si>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</si>
  <si>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</si>
  <si>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</si>
  <si>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</si>
  <si>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</si>
  <si>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</si>
  <si>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</si>
  <si>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</si>
  <si>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</si>
  <si>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</si>
  <si>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</si>
  <si>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</si>
  <si>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</si>
  <si>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</si>
  <si>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</si>
  <si>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</si>
  <si>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</si>
  <si>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</si>
  <si>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</si>
  <si>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</si>
  <si>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</si>
  <si>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</si>
  <si>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</si>
  <si>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</si>
  <si>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</si>
  <si>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</si>
  <si>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</si>
  <si>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</si>
  <si>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</si>
  <si>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</si>
  <si>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</si>
  <si>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</si>
  <si>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</si>
  <si>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</si>
  <si>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</si>
  <si>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</si>
  <si>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</si>
  <si>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</si>
  <si>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</si>
  <si>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</si>
  <si>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</si>
  <si>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</si>
  <si>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</si>
  <si>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</si>
  <si>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</si>
  <si>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</si>
  <si>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</si>
  <si>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</si>
  <si>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</si>
  <si>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</si>
  <si>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</si>
  <si>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</si>
  <si>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</si>
  <si>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</si>
  <si>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</si>
  <si>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</si>
  <si>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</si>
  <si>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</si>
  <si>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</si>
  <si>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</si>
  <si>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</si>
  <si>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</si>
  <si>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</si>
  <si>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</si>
  <si>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</si>
  <si>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</si>
  <si>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</si>
  <si>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</si>
  <si>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</si>
  <si>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</si>
  <si>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</si>
  <si>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</si>
  <si>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</si>
  <si>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</si>
  <si>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</si>
  <si>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</si>
  <si>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</si>
  <si>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</si>
  <si>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</si>
  <si>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</si>
  <si>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</si>
  <si>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</si>
  <si>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</si>
  <si>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</si>
  <si>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</si>
  <si>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</si>
  <si>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</si>
  <si>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</si>
  <si>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</si>
  <si>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</si>
  <si>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</si>
  <si>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</si>
  <si>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</si>
  <si>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</si>
  <si>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</si>
  <si>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</si>
  <si>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</si>
  <si>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</si>
  <si>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</si>
  <si>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</si>
  <si>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</si>
  <si>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</si>
  <si>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</si>
  <si>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</si>
  <si>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</si>
  <si>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</si>
  <si>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</si>
  <si>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</si>
  <si>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</si>
  <si>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</si>
  <si>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</si>
  <si>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</si>
  <si>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</si>
  <si>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</si>
  <si>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</si>
  <si>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</si>
  <si>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</si>
  <si>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</si>
  <si>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</si>
  <si>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</si>
  <si>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</si>
  <si>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</si>
  <si>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</si>
  <si>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</si>
  <si>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</si>
  <si>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</si>
  <si>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</si>
  <si>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</si>
  <si>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</si>
  <si>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</si>
  <si>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</si>
  <si>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</si>
  <si>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</si>
  <si>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</si>
  <si>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</si>
  <si>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</si>
  <si>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</si>
  <si>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</si>
  <si>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</si>
  <si>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</si>
  <si>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</si>
  <si>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</si>
  <si>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</si>
  <si>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</si>
  <si>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</si>
  <si>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</si>
  <si>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</si>
  <si>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</si>
  <si>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</si>
  <si>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</si>
  <si>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</si>
  <si>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</si>
  <si>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</si>
  <si>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</si>
  <si>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</si>
  <si>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</si>
  <si>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</si>
  <si>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</si>
  <si>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</si>
  <si>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</si>
  <si>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</si>
  <si>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</si>
  <si>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</si>
  <si>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</si>
  <si>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</si>
  <si>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</si>
  <si>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</si>
  <si>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</si>
  <si>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</si>
  <si>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</si>
  <si>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</si>
  <si>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</si>
  <si>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</si>
  <si>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</si>
  <si>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</si>
  <si>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</si>
  <si>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</si>
  <si>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</si>
  <si>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</si>
  <si>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</si>
  <si>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</si>
  <si>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</si>
  <si>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</si>
  <si>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</si>
  <si>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</si>
  <si>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</si>
  <si>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</si>
  <si>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</si>
  <si>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</si>
  <si>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</si>
  <si>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</si>
  <si>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</si>
  <si>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</si>
  <si>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</si>
  <si>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</si>
  <si>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</si>
  <si>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</si>
  <si>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</si>
  <si>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</si>
  <si>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</si>
  <si>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</si>
  <si>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</si>
  <si>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</si>
  <si>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</si>
  <si>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</si>
  <si>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</si>
  <si>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</si>
  <si>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</si>
  <si>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</si>
  <si>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</si>
  <si>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</si>
  <si>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</si>
  <si>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</si>
  <si>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</si>
  <si>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</si>
  <si>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</si>
  <si>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</si>
  <si>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</si>
  <si>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</si>
  <si>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</si>
  <si>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</si>
  <si>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</si>
  <si>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</si>
  <si>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</si>
  <si>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</si>
  <si>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</si>
  <si>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</si>
  <si>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</si>
  <si>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</si>
  <si>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</si>
  <si>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</si>
  <si>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</si>
  <si>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</si>
  <si>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</si>
  <si>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</si>
  <si>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</si>
  <si>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</si>
  <si>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</si>
  <si>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</si>
  <si>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</si>
  <si>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</si>
  <si>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</si>
  <si>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</si>
  <si>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</si>
  <si>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</si>
  <si>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</si>
  <si>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</si>
  <si>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</si>
  <si>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</si>
  <si>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</si>
  <si>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</si>
  <si>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</si>
  <si>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</si>
  <si>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</si>
  <si>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</si>
  <si>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</si>
  <si>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</si>
  <si>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</si>
  <si>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</si>
  <si>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</si>
  <si>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</si>
  <si>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</si>
  <si>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</si>
  <si>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</si>
  <si>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</si>
  <si>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</si>
  <si>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</si>
  <si>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</si>
  <si>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</si>
  <si>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</si>
  <si>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</si>
  <si>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</si>
  <si>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</si>
  <si>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</si>
  <si>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</si>
  <si>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</si>
  <si>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</si>
  <si>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</si>
  <si>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</si>
  <si>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</si>
  <si>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</si>
  <si>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</si>
  <si>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</si>
  <si>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</si>
  <si>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</si>
  <si>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</si>
  <si>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</si>
  <si>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</si>
  <si>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</si>
  <si>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</si>
  <si>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</si>
  <si>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</si>
  <si>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</si>
  <si>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</si>
  <si>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</si>
  <si>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</si>
  <si>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</si>
  <si>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</si>
  <si>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</si>
  <si>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</si>
  <si>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</si>
  <si>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</si>
  <si>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</si>
  <si>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</si>
  <si>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</si>
  <si>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</si>
  <si>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</si>
  <si>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</si>
  <si>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</si>
  <si>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</si>
  <si>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</si>
  <si>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</si>
  <si>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</si>
  <si>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</si>
  <si>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</si>
  <si>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</si>
  <si>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</si>
  <si>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</si>
  <si>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</si>
  <si>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</si>
  <si>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</si>
  <si>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</si>
  <si>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</si>
  <si>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</si>
  <si>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</si>
  <si>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</si>
  <si>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</si>
  <si>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</si>
  <si>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</si>
  <si>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</si>
  <si>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</si>
  <si>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</si>
  <si>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</si>
  <si>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</si>
  <si>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</si>
  <si>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</si>
  <si>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</si>
  <si>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</si>
  <si>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</si>
  <si>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</si>
  <si>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</si>
  <si>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</si>
  <si>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</si>
  <si>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</si>
  <si>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</si>
  <si>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</si>
  <si>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</si>
  <si>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</si>
  <si>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</si>
  <si>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</si>
  <si>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</si>
  <si>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</si>
  <si>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</si>
  <si>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</si>
  <si>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</si>
  <si>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</si>
  <si>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</si>
  <si>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</si>
  <si>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</si>
  <si>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</si>
  <si>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</si>
  <si>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</si>
  <si>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</si>
  <si>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</si>
  <si>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</si>
  <si>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</si>
  <si>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</si>
  <si>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</si>
  <si>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</si>
  <si>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</si>
  <si>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</si>
  <si>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</si>
  <si>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</si>
  <si>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</si>
  <si>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</si>
  <si>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</si>
  <si>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</si>
  <si>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</si>
  <si>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</si>
  <si>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</si>
  <si>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</si>
  <si>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</si>
  <si>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</si>
  <si>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</si>
  <si>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</si>
  <si>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</si>
  <si>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</si>
  <si>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</si>
  <si>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</si>
  <si>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</si>
  <si>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</si>
  <si>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</si>
  <si>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</si>
  <si>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</si>
  <si>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</si>
  <si>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</si>
  <si>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</si>
  <si>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</si>
  <si>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</si>
  <si>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</si>
  <si>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</si>
  <si>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</si>
  <si>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</si>
  <si>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</si>
  <si>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</si>
  <si>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</si>
  <si>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</si>
  <si>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</si>
  <si>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</si>
  <si>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</si>
  <si>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</si>
  <si>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</si>
  <si>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</si>
  <si>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</si>
  <si>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</si>
  <si>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</si>
  <si>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</si>
  <si>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</si>
  <si>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</si>
  <si>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</si>
  <si>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</si>
  <si>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</si>
  <si>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</si>
  <si>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</si>
  <si>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</si>
  <si>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</si>
  <si>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</si>
  <si>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</si>
  <si>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</si>
  <si>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</si>
  <si>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</si>
  <si>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</si>
  <si>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</si>
  <si>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</si>
  <si>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</si>
  <si>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</si>
  <si>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</si>
  <si>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</si>
  <si>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</si>
  <si>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</si>
  <si>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</si>
  <si>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</si>
  <si>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</si>
  <si>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</si>
  <si>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</si>
  <si>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</si>
  <si>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</si>
  <si>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</si>
  <si>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</si>
  <si>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</si>
  <si>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</si>
  <si>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</si>
  <si>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</si>
  <si>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</si>
  <si>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</si>
  <si>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</si>
  <si>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</si>
  <si>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</si>
  <si>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</si>
  <si>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</si>
  <si>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</si>
  <si>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</si>
  <si>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</si>
  <si>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</si>
  <si>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</si>
  <si>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</si>
  <si>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</si>
  <si>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</si>
  <si>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</si>
  <si>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</si>
  <si>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</si>
  <si>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</si>
  <si>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</si>
  <si>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</si>
  <si>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</si>
  <si>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</si>
  <si>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</si>
  <si>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</si>
  <si>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</si>
  <si>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</si>
  <si>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</si>
  <si>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</si>
  <si>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</si>
  <si>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</si>
  <si>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</si>
  <si>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</si>
  <si>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</si>
  <si>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</si>
  <si>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</si>
  <si>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</si>
  <si>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</si>
  <si>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</si>
  <si>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</si>
  <si>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</si>
  <si>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</si>
  <si>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</si>
  <si>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</si>
  <si>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</si>
  <si>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</si>
  <si>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</si>
  <si>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</si>
  <si>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</si>
  <si>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</si>
  <si>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</si>
  <si>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</si>
  <si>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</si>
  <si>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</si>
  <si>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</si>
  <si>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</si>
  <si>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</si>
  <si>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</si>
  <si>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</si>
  <si>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</si>
  <si>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</si>
  <si>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</si>
  <si>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</si>
  <si>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</si>
  <si>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</si>
  <si>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</si>
  <si>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</si>
  <si>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</si>
  <si>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</si>
  <si>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</si>
  <si>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</si>
  <si>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</si>
  <si>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</si>
  <si>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</si>
  <si>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</si>
  <si>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</si>
  <si>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</si>
  <si>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</si>
  <si>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</si>
  <si>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</si>
  <si>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</si>
  <si>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</si>
  <si>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</si>
  <si>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</si>
  <si>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</si>
  <si>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</si>
  <si>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</si>
  <si>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</si>
  <si>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</si>
  <si>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</si>
  <si>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</si>
  <si>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</si>
  <si>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</si>
  <si>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</si>
  <si>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</si>
  <si>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</si>
  <si>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</si>
  <si>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</si>
  <si>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</si>
  <si>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</si>
  <si>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</si>
  <si>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</si>
  <si>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</si>
  <si>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</si>
  <si>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</si>
  <si>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</si>
  <si>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</si>
  <si>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</si>
  <si>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</si>
  <si>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</si>
  <si>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</si>
  <si>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</si>
  <si>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</si>
  <si>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</si>
  <si>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</si>
  <si>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</si>
  <si>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</si>
  <si>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</si>
  <si>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</si>
  <si>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</si>
  <si>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</si>
  <si>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</si>
  <si>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</si>
  <si>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</si>
  <si>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</si>
  <si>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</si>
  <si>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</si>
  <si>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</si>
  <si>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</si>
  <si>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</si>
  <si>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</si>
  <si>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</si>
  <si>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</si>
  <si>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</si>
  <si>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</si>
  <si>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</si>
  <si>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</si>
  <si>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</si>
  <si>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</si>
  <si>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</si>
  <si>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</si>
  <si>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</si>
  <si>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</si>
  <si>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</si>
  <si>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</si>
  <si>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</si>
  <si>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</si>
  <si>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</si>
  <si>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</si>
  <si>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</si>
  <si>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</si>
  <si>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</si>
  <si>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</si>
  <si>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</si>
  <si>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</si>
  <si>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</si>
  <si>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</si>
  <si>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</si>
  <si>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</si>
  <si>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</si>
  <si>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</si>
  <si>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</si>
  <si>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</si>
  <si>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</si>
  <si>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</si>
  <si>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</si>
  <si>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</si>
  <si>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</si>
  <si>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</si>
  <si>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</si>
  <si>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</si>
  <si>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</si>
  <si>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</si>
  <si>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</si>
  <si>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</si>
  <si>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</si>
  <si>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</si>
  <si>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</si>
  <si>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</si>
  <si>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</si>
  <si>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</si>
  <si>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</si>
  <si>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</si>
  <si>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</si>
  <si>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</si>
  <si>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</si>
  <si>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</si>
  <si>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</si>
  <si>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</si>
  <si>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</si>
  <si>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</si>
  <si>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</si>
  <si>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</si>
  <si>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</si>
  <si>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</si>
  <si>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</si>
  <si>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</si>
  <si>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</si>
  <si>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</si>
  <si>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</si>
  <si>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</si>
  <si>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</si>
  <si>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</si>
  <si>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</si>
  <si>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</si>
  <si>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</si>
  <si>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</si>
  <si>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</si>
  <si>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</si>
  <si>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</si>
  <si>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</si>
  <si>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</si>
  <si>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</si>
  <si>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</si>
  <si>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</si>
  <si>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</si>
  <si>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</si>
  <si>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</si>
  <si>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</si>
  <si>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</si>
  <si>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</si>
  <si>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</si>
  <si>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</si>
  <si>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</si>
  <si>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</si>
  <si>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</si>
  <si>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</si>
  <si>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</si>
  <si>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</si>
  <si>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</si>
  <si>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</si>
  <si>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</si>
  <si>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</si>
  <si>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</si>
  <si>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</si>
  <si>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</si>
  <si>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</si>
  <si>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</si>
  <si>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</si>
  <si>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</si>
  <si>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</si>
  <si>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</si>
  <si>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</si>
  <si>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</si>
  <si>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</si>
  <si>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</si>
  <si>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</si>
  <si>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</si>
  <si>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</si>
  <si>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</si>
  <si>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</si>
  <si>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</si>
  <si>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</si>
  <si>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</si>
  <si>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</si>
  <si>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</si>
  <si>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</si>
  <si>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</si>
  <si>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</si>
  <si>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</si>
  <si>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</si>
  <si>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</si>
  <si>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</si>
  <si>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</si>
  <si>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</si>
  <si>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</si>
  <si>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</si>
  <si>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</si>
  <si>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</si>
  <si>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</si>
  <si>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</si>
  <si>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</si>
  <si>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</si>
  <si>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</si>
  <si>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</si>
  <si>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</si>
  <si>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</si>
  <si>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</si>
  <si>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</si>
  <si>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</si>
  <si>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</si>
  <si>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</si>
  <si>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</si>
  <si>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</si>
  <si>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</si>
  <si>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</si>
  <si>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</si>
  <si>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</si>
  <si>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</si>
  <si>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</si>
  <si>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</si>
  <si>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</si>
  <si>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</si>
  <si>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</si>
  <si>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</si>
  <si>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</si>
  <si>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</si>
  <si>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</si>
  <si>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</si>
  <si>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</si>
  <si>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</si>
  <si>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</si>
  <si>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</si>
  <si>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</si>
  <si>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</si>
  <si>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</si>
  <si>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</si>
  <si>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</si>
  <si>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</si>
  <si>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</si>
  <si>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</si>
  <si>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</si>
  <si>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</si>
  <si>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</si>
  <si>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</si>
  <si>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</si>
  <si>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</si>
  <si>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</si>
  <si>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</si>
  <si>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</si>
  <si>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</si>
  <si>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</si>
  <si>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</si>
  <si>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</si>
  <si>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</si>
  <si>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</si>
  <si>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</si>
  <si>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</si>
  <si>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</si>
  <si>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</si>
  <si>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</si>
  <si>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</si>
  <si>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</si>
  <si>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</si>
  <si>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</si>
  <si>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</si>
  <si>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</si>
  <si>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</si>
  <si>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</si>
  <si>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</si>
  <si>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</si>
  <si>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</si>
  <si>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</si>
  <si>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</si>
  <si>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</si>
  <si>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</si>
  <si>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</si>
  <si>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</si>
  <si>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</si>
  <si>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</si>
  <si>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</si>
  <si>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</si>
  <si>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</si>
  <si>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</si>
  <si>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</si>
  <si>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</si>
  <si>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</si>
  <si>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</si>
  <si>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</si>
  <si>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</si>
  <si>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</si>
  <si>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</si>
  <si>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</si>
  <si>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</si>
  <si>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</si>
  <si>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</si>
  <si>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</si>
  <si>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</si>
  <si>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</si>
  <si>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</si>
  <si>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</si>
  <si>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</si>
  <si>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</si>
  <si>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</si>
  <si>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</si>
  <si>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</si>
  <si>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</si>
  <si>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</si>
  <si>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</si>
  <si>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</si>
  <si>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</si>
  <si>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</si>
  <si>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</si>
  <si>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</si>
  <si>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</si>
  <si>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</si>
  <si>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</si>
  <si>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</si>
  <si>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</si>
  <si>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</si>
  <si>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</si>
  <si>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</si>
  <si>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</si>
  <si>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</si>
  <si>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</si>
  <si>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</si>
  <si>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</si>
  <si>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</si>
  <si>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</si>
  <si>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</si>
  <si>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</si>
  <si>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</si>
  <si>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</si>
  <si>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</si>
  <si>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</si>
  <si>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</si>
  <si>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</si>
  <si>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</si>
  <si>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</si>
  <si>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</si>
  <si>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</si>
  <si>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</si>
  <si>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</si>
  <si>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</si>
  <si>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</si>
  <si>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</si>
  <si>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</si>
  <si>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</si>
  <si>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</si>
  <si>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</si>
  <si>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</si>
  <si>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</si>
  <si>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</si>
  <si>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</si>
  <si>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</si>
  <si>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</si>
  <si>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</si>
  <si>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</si>
  <si>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</si>
  <si>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</si>
  <si>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</si>
  <si>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</si>
  <si>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</si>
  <si>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</si>
  <si>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</si>
  <si>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</si>
  <si>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</si>
  <si>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</si>
  <si>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</si>
  <si>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</si>
  <si>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</si>
  <si>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</si>
  <si>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</si>
  <si>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</si>
  <si>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</si>
  <si>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</si>
  <si>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</si>
  <si>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</si>
  <si>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</si>
  <si>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</si>
  <si>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</si>
  <si>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</si>
  <si>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</si>
  <si>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</si>
  <si>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</si>
  <si>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</si>
  <si>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</si>
  <si>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</si>
  <si>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</si>
  <si>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</si>
  <si>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</si>
  <si>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</si>
  <si>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</si>
  <si>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</si>
  <si>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</si>
  <si>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</si>
  <si>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</si>
  <si>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</si>
  <si>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</si>
  <si>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</si>
  <si>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</si>
  <si>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</si>
  <si>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</si>
  <si>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</si>
  <si>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</si>
  <si>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</si>
  <si>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</si>
  <si>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</si>
  <si>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</si>
  <si>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</si>
  <si>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</si>
  <si>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</si>
  <si>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</si>
  <si>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</si>
  <si>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</si>
  <si>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</si>
  <si>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</si>
  <si>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</si>
  <si>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</si>
  <si>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</si>
  <si>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</si>
  <si>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</si>
  <si>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</si>
  <si>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</si>
  <si>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</si>
  <si>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</si>
  <si>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</si>
  <si>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</si>
  <si>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</si>
  <si>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</si>
  <si>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</si>
  <si>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</si>
  <si>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</si>
  <si>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</si>
  <si>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</si>
  <si>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</si>
  <si>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</si>
  <si>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</si>
  <si>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</si>
  <si>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</si>
  <si>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</si>
  <si>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</si>
  <si>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</si>
  <si>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</si>
  <si>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</si>
  <si>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</si>
  <si>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</si>
  <si>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</si>
  <si>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</si>
  <si>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</si>
  <si>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</si>
  <si>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</si>
  <si>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</si>
  <si>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</si>
  <si>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</si>
  <si>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</si>
  <si>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</si>
  <si>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</si>
  <si>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</si>
  <si>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</si>
  <si>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</si>
  <si>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</si>
  <si>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</si>
  <si>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</si>
  <si>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</si>
  <si>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</si>
  <si>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</si>
  <si>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</si>
  <si>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</si>
  <si>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</si>
  <si>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</si>
  <si>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</si>
  <si>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</si>
  <si>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</si>
  <si>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</si>
  <si>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</si>
  <si>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</si>
  <si>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</si>
  <si>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</si>
  <si>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</si>
  <si>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</si>
  <si>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</si>
  <si>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</si>
  <si>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</si>
  <si>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</si>
  <si>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</si>
  <si>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</si>
  <si>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</si>
  <si>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</si>
  <si>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</si>
  <si>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</si>
  <si>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</si>
  <si>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</si>
  <si>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</si>
  <si>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</si>
  <si>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</si>
  <si>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</si>
  <si>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</si>
  <si>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</si>
  <si>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</si>
  <si>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</si>
  <si>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</si>
  <si>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</si>
  <si>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</si>
  <si>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</si>
  <si>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</si>
  <si>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</si>
  <si>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</si>
  <si>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</si>
  <si>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</si>
  <si>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</si>
  <si>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</si>
  <si>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</si>
  <si>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</si>
  <si>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</si>
  <si>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</si>
  <si>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</si>
  <si>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</si>
  <si>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</si>
  <si>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</si>
  <si>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</si>
  <si>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</si>
  <si>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</si>
  <si>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</si>
  <si>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</si>
  <si>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</si>
  <si>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</si>
  <si>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</si>
  <si>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</si>
  <si>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</si>
  <si>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</si>
  <si>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</si>
  <si>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</si>
  <si>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</si>
  <si>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</si>
  <si>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</si>
  <si>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</si>
  <si>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</si>
  <si>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</si>
  <si>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</si>
  <si>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</si>
  <si>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</si>
  <si>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</si>
  <si>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</si>
  <si>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</si>
  <si>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</si>
  <si>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</si>
  <si>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</si>
  <si>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</si>
  <si>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</si>
  <si>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</si>
  <si>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</si>
  <si>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</si>
  <si>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</si>
  <si>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</si>
  <si>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</si>
  <si>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</si>
  <si>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</si>
  <si>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</si>
  <si>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</si>
  <si>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</si>
  <si>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</si>
  <si>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</si>
  <si>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</si>
  <si>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</si>
  <si>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</si>
  <si>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</si>
  <si>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</si>
  <si>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</si>
  <si>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</si>
  <si>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</si>
  <si>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</si>
  <si>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</si>
  <si>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</si>
  <si>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</si>
  <si>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</si>
  <si>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</si>
  <si>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</si>
  <si>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</si>
  <si>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</si>
  <si>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</si>
  <si>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</si>
  <si>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</si>
  <si>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</si>
  <si>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</si>
  <si>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</si>
  <si>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</si>
  <si>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</si>
  <si>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</si>
  <si>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</si>
  <si>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</si>
  <si>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</si>
  <si>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</si>
  <si>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</si>
  <si>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</si>
  <si>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</si>
  <si>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</si>
  <si>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</si>
  <si>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</si>
  <si>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</si>
  <si>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</si>
  <si>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</si>
  <si>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</si>
  <si>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</si>
  <si>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</si>
  <si>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</si>
  <si>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</si>
  <si>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</si>
  <si>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</si>
  <si>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</si>
  <si>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</si>
  <si>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</si>
  <si>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</si>
  <si>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</si>
  <si>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</si>
  <si>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</si>
  <si>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</si>
  <si>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</si>
  <si>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</si>
  <si>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</si>
  <si>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</si>
  <si>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</si>
  <si>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</si>
  <si>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</si>
  <si>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</si>
  <si>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</si>
  <si>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</si>
  <si>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</si>
  <si>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</si>
  <si>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</si>
  <si>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</si>
  <si>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</si>
  <si>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</si>
  <si>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</si>
  <si>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</si>
  <si>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</si>
  <si>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</si>
  <si>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</si>
  <si>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</si>
  <si>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</si>
  <si>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</si>
  <si>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</si>
  <si>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</si>
  <si>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</si>
  <si>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</si>
  <si>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</si>
  <si>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</si>
  <si>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</si>
  <si>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</si>
  <si>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</si>
  <si>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</si>
  <si>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</si>
  <si>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</si>
  <si>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</si>
  <si>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</si>
  <si>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</si>
  <si>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</si>
  <si>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</si>
  <si>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</si>
  <si>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</si>
  <si>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</si>
  <si>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</si>
  <si>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</si>
  <si>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</si>
  <si>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</si>
  <si>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</si>
  <si>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</si>
  <si>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</si>
  <si>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</si>
  <si>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</si>
  <si>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</si>
  <si>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</si>
  <si>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</si>
  <si>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</si>
  <si>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</si>
  <si>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</si>
  <si>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</si>
  <si>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</si>
  <si>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</si>
  <si>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</si>
  <si>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</si>
  <si>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</si>
  <si>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</si>
  <si>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</si>
  <si>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</si>
  <si>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</si>
  <si>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</si>
  <si>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</si>
  <si>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</si>
  <si>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</si>
  <si>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</si>
  <si>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</si>
  <si>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</si>
  <si>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</si>
  <si>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</si>
  <si>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</si>
  <si>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</si>
  <si>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</si>
  <si>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</si>
  <si>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</si>
  <si>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</si>
  <si>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</si>
  <si>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</si>
  <si>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</si>
  <si>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</si>
  <si>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</si>
  <si>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</si>
  <si>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</si>
  <si>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</si>
  <si>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</si>
  <si>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</si>
  <si>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</si>
  <si>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</si>
  <si>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</si>
  <si>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</si>
  <si>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</si>
  <si>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</si>
  <si>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</si>
  <si>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</si>
  <si>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</si>
  <si>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</si>
  <si>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</si>
  <si>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</si>
  <si>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</si>
  <si>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</si>
  <si>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</si>
  <si>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</si>
  <si>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</si>
  <si>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</si>
  <si>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</si>
  <si>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</si>
  <si>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</si>
  <si>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</si>
  <si>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</si>
  <si>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</si>
  <si>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</si>
  <si>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</si>
  <si>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</si>
  <si>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</si>
  <si>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</si>
  <si>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</si>
  <si>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</si>
  <si>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</si>
  <si>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</si>
  <si>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</si>
  <si>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</si>
  <si>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</si>
  <si>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</si>
  <si>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</si>
  <si>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</si>
  <si>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</si>
  <si>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</si>
  <si>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</si>
  <si>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</si>
  <si>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</si>
  <si>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</si>
  <si>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</si>
  <si>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</si>
  <si>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</si>
  <si>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</si>
  <si>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</si>
  <si>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</si>
  <si>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</si>
  <si>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</si>
  <si>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</si>
  <si>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</si>
  <si>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</si>
  <si>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</si>
  <si>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</si>
  <si>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</si>
  <si>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</si>
  <si>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</si>
  <si>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</si>
  <si>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</si>
  <si>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</si>
  <si>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</si>
  <si>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</si>
  <si>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</si>
  <si>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</si>
  <si>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</si>
  <si>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</si>
  <si>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</si>
  <si>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</si>
  <si>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</si>
  <si>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</si>
  <si>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</si>
  <si>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</si>
  <si>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</si>
  <si>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</si>
  <si>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</si>
  <si>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</si>
  <si>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</si>
  <si>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</si>
  <si>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</si>
  <si>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</si>
  <si>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</si>
  <si>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</si>
  <si>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</si>
  <si>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</si>
  <si>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</si>
  <si>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</si>
  <si>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</si>
  <si>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</si>
  <si>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</si>
  <si>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</si>
  <si>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</si>
  <si>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</si>
  <si>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</si>
  <si>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</si>
  <si>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</si>
  <si>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</si>
  <si>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</si>
  <si>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</si>
  <si>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</si>
  <si>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</si>
  <si>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</si>
  <si>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</si>
  <si>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</si>
  <si>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</si>
  <si>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</si>
  <si>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</si>
  <si>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</si>
  <si>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</si>
  <si>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</si>
  <si>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</si>
  <si>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</si>
  <si>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</si>
  <si>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</si>
  <si>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</si>
  <si>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</si>
  <si>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</si>
  <si>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</si>
  <si>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</si>
  <si>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</si>
  <si>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</si>
  <si>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</si>
  <si>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</si>
  <si>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</si>
  <si>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</si>
  <si>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</si>
  <si>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</si>
  <si>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</si>
  <si>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</si>
  <si>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</si>
  <si>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</si>
  <si>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</si>
  <si>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</si>
  <si>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</si>
  <si>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</si>
  <si>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</si>
  <si>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</si>
  <si>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</si>
  <si>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</si>
  <si>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</si>
  <si>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</si>
  <si>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</si>
  <si>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</si>
  <si>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</si>
  <si>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</si>
  <si>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</si>
  <si>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</si>
  <si>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</si>
  <si>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</si>
  <si>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</si>
  <si>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</si>
  <si>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</si>
  <si>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</si>
  <si>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</si>
  <si>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</si>
  <si>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</si>
  <si>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</si>
  <si>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</si>
  <si>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</si>
  <si>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</si>
  <si>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</si>
  <si>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</si>
  <si>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</si>
  <si>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</si>
  <si>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</si>
  <si>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</si>
  <si>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</si>
  <si>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</si>
  <si>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</si>
  <si>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</si>
  <si>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</si>
  <si>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</si>
  <si>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</si>
  <si>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</si>
  <si>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</si>
  <si>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</si>
  <si>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</si>
  <si>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</si>
  <si>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</si>
  <si>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</si>
  <si>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</si>
  <si>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</si>
  <si>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</si>
  <si>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</si>
  <si>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</si>
  <si>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</si>
  <si>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</si>
  <si>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</si>
  <si>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</si>
  <si>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</si>
  <si>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</si>
  <si>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</si>
  <si>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</si>
  <si>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</si>
  <si>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</si>
  <si>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</si>
  <si>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</si>
  <si>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</si>
  <si>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</si>
  <si>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</si>
  <si>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</si>
  <si>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</si>
  <si>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</si>
  <si>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</si>
  <si>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</si>
  <si>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</si>
  <si>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</si>
  <si>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</si>
  <si>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</si>
  <si>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</si>
  <si>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</si>
  <si>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</si>
  <si>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</si>
  <si>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</si>
  <si>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</si>
  <si>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</si>
  <si>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</si>
  <si>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</si>
  <si>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</si>
  <si>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</si>
  <si>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</si>
  <si>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</si>
  <si>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</si>
  <si>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</si>
  <si>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</si>
  <si>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</si>
  <si>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</si>
  <si>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</si>
  <si>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</si>
  <si>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</si>
  <si>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</si>
  <si>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</si>
  <si>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</si>
  <si>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</si>
  <si>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</si>
  <si>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</si>
  <si>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</si>
  <si>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</si>
  <si>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</si>
  <si>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</si>
  <si>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</si>
  <si>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</si>
  <si>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</si>
  <si>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</si>
  <si>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</si>
  <si>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</si>
  <si>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</si>
  <si>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</si>
  <si>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</si>
  <si>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</si>
  <si>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</si>
  <si>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</si>
  <si>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</si>
  <si>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</si>
  <si>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</si>
  <si>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</si>
  <si>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</si>
  <si>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</si>
  <si>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</si>
  <si>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</si>
  <si>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</si>
  <si>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</si>
  <si>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</si>
  <si>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</si>
  <si>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</si>
  <si>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</si>
  <si>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</si>
  <si>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</si>
  <si>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</si>
  <si>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</si>
  <si>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</si>
  <si>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</si>
  <si>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</si>
  <si>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</si>
  <si>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</si>
  <si>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</si>
  <si>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</si>
  <si>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</si>
  <si>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</si>
  <si>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</si>
  <si>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</si>
  <si>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</si>
  <si>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</si>
  <si>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</si>
  <si>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</si>
  <si>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</si>
  <si>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</si>
  <si>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</si>
  <si>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</si>
  <si>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</si>
  <si>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</si>
  <si>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</si>
  <si>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</si>
  <si>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</si>
  <si>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</si>
  <si>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</si>
  <si>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</si>
  <si>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</si>
  <si>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</si>
  <si>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</si>
  <si>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</si>
  <si>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</si>
  <si>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</si>
  <si>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</si>
  <si>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</si>
  <si>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</si>
  <si>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</si>
  <si>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</si>
  <si>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</si>
  <si>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</si>
  <si>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</si>
  <si>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</si>
  <si>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</si>
  <si>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</si>
  <si>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</si>
  <si>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</si>
  <si>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</si>
  <si>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</si>
  <si>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</si>
  <si>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</si>
  <si>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</si>
  <si>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</si>
  <si>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</si>
  <si>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</si>
  <si>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</si>
  <si>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</si>
  <si>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</si>
  <si>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</si>
  <si>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</si>
  <si>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</si>
  <si>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</si>
  <si>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</si>
  <si>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</si>
  <si>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</si>
  <si>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</si>
  <si>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</si>
  <si>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</si>
  <si>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</si>
  <si>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</si>
  <si>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</si>
  <si>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</si>
  <si>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</si>
  <si>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</si>
  <si>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</si>
  <si>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</si>
  <si>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</si>
  <si>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</si>
  <si>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</si>
  <si>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</si>
  <si>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</si>
  <si>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</si>
  <si>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</si>
  <si>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</si>
  <si>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</si>
  <si>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</si>
  <si>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</si>
  <si>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</si>
  <si>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</si>
  <si>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</si>
  <si>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</si>
  <si>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</si>
  <si>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</si>
  <si>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</si>
  <si>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</si>
  <si>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</si>
  <si>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</si>
  <si>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</si>
  <si>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</si>
  <si>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</si>
  <si>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</si>
  <si>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</si>
  <si>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</si>
  <si>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</si>
  <si>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</si>
  <si>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</si>
  <si>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</si>
  <si>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</si>
  <si>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</si>
  <si>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</si>
  <si>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</si>
  <si>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</si>
  <si>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</si>
  <si>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</si>
  <si>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</si>
  <si>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</si>
  <si>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</si>
  <si>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</si>
  <si>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</si>
  <si>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</si>
  <si>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</si>
  <si>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</si>
  <si>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</si>
  <si>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</si>
  <si>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</si>
  <si>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</si>
  <si>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</si>
  <si>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</si>
  <si>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</si>
  <si>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</si>
  <si>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</si>
  <si>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</si>
  <si>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</si>
  <si>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</si>
  <si>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</si>
  <si>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</si>
  <si>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</si>
  <si>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</si>
  <si>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</si>
  <si>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</si>
  <si>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</si>
  <si>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</si>
  <si>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</si>
  <si>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</si>
  <si>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</si>
  <si>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</si>
  <si>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</si>
  <si>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</si>
  <si>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</si>
  <si>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</si>
  <si>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</si>
  <si>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</si>
  <si>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</si>
  <si>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</si>
  <si>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</si>
  <si>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</si>
  <si>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</si>
  <si>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</si>
  <si>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</si>
  <si>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</si>
  <si>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</si>
  <si>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</si>
  <si>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</si>
  <si>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</si>
  <si>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</si>
  <si>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</si>
  <si>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</si>
  <si>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</si>
  <si>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</si>
  <si>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</si>
  <si>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</si>
  <si>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</si>
  <si>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</si>
  <si>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</si>
  <si>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</si>
  <si>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</si>
  <si>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</si>
  <si>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</si>
  <si>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</si>
  <si>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</si>
  <si>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</si>
  <si>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</si>
  <si>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</si>
  <si>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</si>
  <si>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</si>
  <si>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</si>
  <si>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</si>
  <si>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</si>
  <si>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</si>
  <si>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</si>
  <si>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</si>
  <si>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</si>
  <si>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</si>
  <si>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</si>
  <si>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</si>
  <si>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</si>
  <si>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</si>
  <si>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</si>
  <si>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</si>
  <si>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</si>
  <si>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</si>
  <si>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</si>
  <si>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</si>
  <si>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</si>
  <si>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</si>
  <si>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</si>
  <si>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</si>
  <si>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</si>
  <si>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</si>
  <si>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</si>
  <si>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</si>
  <si>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</si>
  <si>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</si>
  <si>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</si>
  <si>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</si>
  <si>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</si>
  <si>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</si>
  <si>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</si>
  <si>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</si>
  <si>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</si>
  <si>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</si>
  <si>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</si>
  <si>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</si>
  <si>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</si>
  <si>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</si>
  <si>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</si>
  <si>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</si>
  <si>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</si>
  <si>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</si>
  <si>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</si>
  <si>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</si>
  <si>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</si>
  <si>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</si>
  <si>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</si>
  <si>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</si>
  <si>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</si>
  <si>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</si>
  <si>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</si>
  <si>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</si>
  <si>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</si>
  <si>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</si>
  <si>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</si>
  <si>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</si>
  <si>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</si>
  <si>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</si>
  <si>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</si>
  <si>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</si>
  <si>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</si>
  <si>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</si>
  <si>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</si>
  <si>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</si>
  <si>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</si>
  <si>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</si>
  <si>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</si>
  <si>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</si>
  <si>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</si>
  <si>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</si>
  <si>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</si>
  <si>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</si>
  <si>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</si>
  <si>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</si>
  <si>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</si>
  <si>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</si>
  <si>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</si>
  <si>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</si>
  <si>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</si>
  <si>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</si>
  <si>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</si>
  <si>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</si>
  <si>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</si>
  <si>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</si>
  <si>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</si>
  <si>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</si>
  <si>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</si>
  <si>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</si>
  <si>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</si>
  <si>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</si>
  <si>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</si>
  <si>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</si>
  <si>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</si>
  <si>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</si>
  <si>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</si>
  <si>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</si>
  <si>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</si>
  <si>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</si>
  <si>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</si>
  <si>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</si>
  <si>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</si>
  <si>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</si>
  <si>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</si>
  <si>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</si>
  <si>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</si>
  <si>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</si>
  <si>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</si>
  <si>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</si>
  <si>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</si>
  <si>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</si>
  <si>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</si>
  <si>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</si>
  <si>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</si>
  <si>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</si>
  <si>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</si>
  <si>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</si>
  <si>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</si>
  <si>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</si>
  <si>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</si>
  <si>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</si>
  <si>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</si>
  <si>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</si>
  <si>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</si>
  <si>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</si>
  <si>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</si>
  <si>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</si>
  <si>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</si>
  <si>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</si>
  <si>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</si>
  <si>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</si>
  <si>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</si>
  <si>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</si>
  <si>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</si>
  <si>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</si>
  <si>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</si>
  <si>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</si>
  <si>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</si>
  <si>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</si>
  <si>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</si>
  <si>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</si>
  <si>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</si>
  <si>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</si>
  <si>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</si>
  <si>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</si>
  <si>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</si>
  <si>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</si>
  <si>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</si>
  <si>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</si>
  <si>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</si>
  <si>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</si>
  <si>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</si>
  <si>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</si>
  <si>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</si>
  <si>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</si>
  <si>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</si>
  <si>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</si>
  <si>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</si>
  <si>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</si>
  <si>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</si>
  <si>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</si>
  <si>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</si>
  <si>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</si>
  <si>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</si>
  <si>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</si>
  <si>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</si>
  <si>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</si>
  <si>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</si>
  <si>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</si>
  <si>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</si>
  <si>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</si>
  <si>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</si>
  <si>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</si>
  <si>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</si>
  <si>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</si>
  <si>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</si>
  <si>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</si>
  <si>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</si>
  <si>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</si>
  <si>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</si>
  <si>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</si>
  <si>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</si>
  <si>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</si>
  <si>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</si>
  <si>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</si>
  <si>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</si>
  <si>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</si>
  <si>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</si>
  <si>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</si>
  <si>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</si>
  <si>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</si>
  <si>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</si>
  <si>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</si>
  <si>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</si>
  <si>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</si>
  <si>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</si>
  <si>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</si>
  <si>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</si>
  <si>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</si>
  <si>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</si>
  <si>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</si>
  <si>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</si>
  <si>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</si>
  <si>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</si>
  <si>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</si>
  <si>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</si>
  <si>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</si>
  <si>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</si>
  <si>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</si>
  <si>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</si>
  <si>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</si>
  <si>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</si>
  <si>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</si>
  <si>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</si>
  <si>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</si>
  <si>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</si>
  <si>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</si>
  <si>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</si>
  <si>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</si>
  <si>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</si>
  <si>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</si>
  <si>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</si>
  <si>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</si>
  <si>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</si>
  <si>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</si>
  <si>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</si>
  <si>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</si>
  <si>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</si>
  <si>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</si>
  <si>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</si>
  <si>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</si>
  <si>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</si>
  <si>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</si>
  <si>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</si>
  <si>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</si>
  <si>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</si>
  <si>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</si>
  <si>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</si>
  <si>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</si>
  <si>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</si>
  <si>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</si>
  <si>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</si>
  <si>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</si>
  <si>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</si>
  <si>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</si>
  <si>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</si>
  <si>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</si>
  <si>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</si>
  <si>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</si>
  <si>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</si>
  <si>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</si>
  <si>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</si>
  <si>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</si>
  <si>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</si>
  <si>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</si>
  <si>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</si>
  <si>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</si>
  <si>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</si>
  <si>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</si>
  <si>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</si>
  <si>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</si>
  <si>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</si>
  <si>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</si>
  <si>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</si>
  <si>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</si>
  <si>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</si>
  <si>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</si>
  <si>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</si>
  <si>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</si>
  <si>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</si>
  <si>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</si>
  <si>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</si>
  <si>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</si>
  <si>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</si>
  <si>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</si>
  <si>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</si>
  <si>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</si>
  <si>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</si>
  <si>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</si>
  <si>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</si>
  <si>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</si>
  <si>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</si>
  <si>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</si>
  <si>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</si>
  <si>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</si>
  <si>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</si>
  <si>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</si>
  <si>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</si>
  <si>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</si>
  <si>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</si>
  <si>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</si>
  <si>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</si>
  <si>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</si>
  <si>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</si>
  <si>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</si>
  <si>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</si>
  <si>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</si>
  <si>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</si>
  <si>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</si>
  <si>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</si>
  <si>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</si>
  <si>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</si>
  <si>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</si>
  <si>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</si>
  <si>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</si>
  <si>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</si>
  <si>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</si>
  <si>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</si>
  <si>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</si>
  <si>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</si>
  <si>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</si>
  <si>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</si>
  <si>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</si>
  <si>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</si>
  <si>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</si>
  <si>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</si>
  <si>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</si>
  <si>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</si>
  <si>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</si>
  <si>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</si>
  <si>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</si>
  <si>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</si>
  <si>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</si>
  <si>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</si>
  <si>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</si>
  <si>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</si>
  <si>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</si>
  <si>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</si>
  <si>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</si>
  <si>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</si>
  <si>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</si>
  <si>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</si>
  <si>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</si>
  <si>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</si>
  <si>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</si>
  <si>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</si>
  <si>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</si>
  <si>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</si>
  <si>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</si>
  <si>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</si>
  <si>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</si>
  <si>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</si>
  <si>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</si>
  <si>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</si>
  <si>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</si>
  <si>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</si>
  <si>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</si>
  <si>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</si>
  <si>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</si>
  <si>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</si>
  <si>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</si>
  <si>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</si>
  <si>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</si>
  <si>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</si>
  <si>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</si>
  <si>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</si>
  <si>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</si>
  <si>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</si>
  <si>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</si>
  <si>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</si>
  <si>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</si>
  <si>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</si>
  <si>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</si>
  <si>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</si>
  <si>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</si>
  <si>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</si>
  <si>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</si>
  <si>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</si>
  <si>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</si>
  <si>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</si>
  <si>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</si>
  <si>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</si>
  <si>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</si>
  <si>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</si>
  <si>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</si>
  <si>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</si>
  <si>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</si>
  <si>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</si>
  <si>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</si>
  <si>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</si>
  <si>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</si>
  <si>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</si>
  <si>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</si>
  <si>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</si>
  <si>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</si>
  <si>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</si>
  <si>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</si>
  <si>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</si>
  <si>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</si>
  <si>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</si>
  <si>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</si>
  <si>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</si>
  <si>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</si>
  <si>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</si>
  <si>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</si>
  <si>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</si>
  <si>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</si>
  <si>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</si>
  <si>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</si>
  <si>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</si>
  <si>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</si>
  <si>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</si>
  <si>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</si>
  <si>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</si>
  <si>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</si>
  <si>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</si>
  <si>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</si>
  <si>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</si>
  <si>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</si>
  <si>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</si>
  <si>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</si>
  <si>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</si>
  <si>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</si>
  <si>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</si>
  <si>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</si>
  <si>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</si>
  <si>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</si>
  <si>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</si>
  <si>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</si>
  <si>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</si>
  <si>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</si>
  <si>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</si>
  <si>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</si>
  <si>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</si>
  <si>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</si>
  <si>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</si>
  <si>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</si>
  <si>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</si>
  <si>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</si>
  <si>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</si>
  <si>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</si>
  <si>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</si>
  <si>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</si>
  <si>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</si>
  <si>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</si>
  <si>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</si>
  <si>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</si>
  <si>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</si>
  <si>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</si>
  <si>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</si>
  <si>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</si>
  <si>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</si>
  <si>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</si>
  <si>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</si>
  <si>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</si>
  <si>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</si>
  <si>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</si>
  <si>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</si>
  <si>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</si>
  <si>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</si>
  <si>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</si>
  <si>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</si>
  <si>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</si>
  <si>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</si>
  <si>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</si>
  <si>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</si>
  <si>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</si>
  <si>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</si>
  <si>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</si>
  <si>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</si>
  <si>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</si>
  <si>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</si>
  <si>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</si>
  <si>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</si>
  <si>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</si>
  <si>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</si>
  <si>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</si>
  <si>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</si>
  <si>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</si>
  <si>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</si>
  <si>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</si>
  <si>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</si>
  <si>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</si>
  <si>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</si>
  <si>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</si>
  <si>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</si>
  <si>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</si>
  <si>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</si>
  <si>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</si>
  <si>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</si>
  <si>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</si>
  <si>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</si>
  <si>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</si>
  <si>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</si>
  <si>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</si>
  <si>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</si>
  <si>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</si>
  <si>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</si>
  <si>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</si>
  <si>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</si>
  <si>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</si>
  <si>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</si>
  <si>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</si>
  <si>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</si>
  <si>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</si>
  <si>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</si>
  <si>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</si>
  <si>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</si>
  <si>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</si>
  <si>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</si>
  <si>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</si>
  <si>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</si>
  <si>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</si>
  <si>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</si>
  <si>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</si>
  <si>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</si>
  <si>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</si>
  <si>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</si>
  <si>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</si>
  <si>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</si>
  <si>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</si>
  <si>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</si>
  <si>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</si>
  <si>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</si>
  <si>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</si>
  <si>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</si>
  <si>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</si>
  <si>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</si>
  <si>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</si>
  <si>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</si>
  <si>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</si>
  <si>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</si>
  <si>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</si>
  <si>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</si>
  <si>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</si>
  <si>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</si>
  <si>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</si>
  <si>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</si>
  <si>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</si>
  <si>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</si>
  <si>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</si>
  <si>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</si>
  <si>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</si>
  <si>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</si>
  <si>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</si>
  <si>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</si>
  <si>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</si>
  <si>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</si>
  <si>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</si>
  <si>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</si>
  <si>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</si>
  <si>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</si>
  <si>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</si>
  <si>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</si>
  <si>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</si>
  <si>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</si>
  <si>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</si>
  <si>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</si>
  <si>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</si>
  <si>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</si>
  <si>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</si>
  <si>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</si>
  <si>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</si>
  <si>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</si>
  <si>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</si>
  <si>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</si>
  <si>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</si>
  <si>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</si>
  <si>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</si>
  <si>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</si>
  <si>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</si>
  <si>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</si>
  <si>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</si>
  <si>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</si>
  <si>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</si>
  <si>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</si>
  <si>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</si>
  <si>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</si>
  <si>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</si>
  <si>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</si>
  <si>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</si>
  <si>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</si>
  <si>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</si>
  <si>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</si>
  <si>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</si>
  <si>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</si>
  <si>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</si>
  <si>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</si>
  <si>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</si>
  <si>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</si>
  <si>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</si>
  <si>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</si>
  <si>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</si>
  <si>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</si>
  <si>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</si>
  <si>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</si>
  <si>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</si>
  <si>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</si>
  <si>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</si>
  <si>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</si>
  <si>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</si>
  <si>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</si>
  <si>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</si>
  <si>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</si>
  <si>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</si>
  <si>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</si>
  <si>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</si>
  <si>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</si>
  <si>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</si>
  <si>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</si>
  <si>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</si>
  <si>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</si>
  <si>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</si>
  <si>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</si>
  <si>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</si>
  <si>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</si>
  <si>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</si>
  <si>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</si>
  <si>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</si>
  <si>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</si>
  <si>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</si>
  <si>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</si>
  <si>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</si>
  <si>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</si>
  <si>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</si>
  <si>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</si>
  <si>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</si>
  <si>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</si>
  <si>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</si>
  <si>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</si>
  <si>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</si>
  <si>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</si>
  <si>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</si>
  <si>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</si>
  <si>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</si>
  <si>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</si>
  <si>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</si>
  <si>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</si>
  <si>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</si>
  <si>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</si>
  <si>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</si>
  <si>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</si>
  <si>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</si>
  <si>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</si>
  <si>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</si>
  <si>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</si>
  <si>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</si>
  <si>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</si>
  <si>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</si>
  <si>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</si>
  <si>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</si>
  <si>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</si>
  <si>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</si>
  <si>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</si>
  <si>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</si>
  <si>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</si>
  <si>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</si>
  <si>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</si>
  <si>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</si>
  <si>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</si>
  <si>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</si>
  <si>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</si>
  <si>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</si>
  <si>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</si>
  <si>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</si>
  <si>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</si>
  <si>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</si>
  <si>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</si>
  <si>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</si>
  <si>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</si>
  <si>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</si>
  <si>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</si>
  <si>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</si>
  <si>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</si>
  <si>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</si>
  <si>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</si>
  <si>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</si>
  <si>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</si>
  <si>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</si>
  <si>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</si>
  <si>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</si>
  <si>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</si>
  <si>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</si>
  <si>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</si>
  <si>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</si>
  <si>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</si>
  <si>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</si>
  <si>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</si>
  <si>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</si>
  <si>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</si>
  <si>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</si>
  <si>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</si>
  <si>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</si>
  <si>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</si>
  <si>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</si>
  <si>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</si>
  <si>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</si>
  <si>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</si>
  <si>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</si>
  <si>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</si>
  <si>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</si>
  <si>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</si>
  <si>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</si>
  <si>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</si>
  <si>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</si>
  <si>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</si>
  <si>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</si>
  <si>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</si>
  <si>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</si>
  <si>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</si>
  <si>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</si>
  <si>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</si>
  <si>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</si>
  <si>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</si>
  <si>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</si>
  <si>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</si>
  <si>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</si>
  <si>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</si>
  <si>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</si>
  <si>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</si>
  <si>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</si>
  <si>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</si>
  <si>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</si>
  <si>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</si>
  <si>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</si>
  <si>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</si>
  <si>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</si>
  <si>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</si>
  <si>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</si>
  <si>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</si>
  <si>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</si>
  <si>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</si>
  <si>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</si>
  <si>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</si>
  <si>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</si>
  <si>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</si>
  <si>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</si>
  <si>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</si>
  <si>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</si>
  <si>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</si>
  <si>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</si>
  <si>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</si>
  <si>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</si>
  <si>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</si>
  <si>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</si>
  <si>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</si>
  <si>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</si>
  <si>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</si>
  <si>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</si>
  <si>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</si>
  <si>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</si>
  <si>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</si>
  <si>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</si>
  <si>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</si>
  <si>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</si>
  <si>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</si>
  <si>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</si>
  <si>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</si>
  <si>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</si>
  <si>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</si>
  <si>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</si>
  <si>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</si>
  <si>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</si>
  <si>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</si>
  <si>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</si>
  <si>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</si>
  <si>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</si>
  <si>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</si>
  <si>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</si>
  <si>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</si>
  <si>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</si>
  <si>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</si>
  <si>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</si>
  <si>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</si>
  <si>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</si>
  <si>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</si>
  <si>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</si>
  <si>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</si>
  <si>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</si>
  <si>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</si>
  <si>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</si>
  <si>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</si>
  <si>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</si>
  <si>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</si>
  <si>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</si>
  <si>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</si>
  <si>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</si>
  <si>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</si>
  <si>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</si>
  <si>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</si>
  <si>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</si>
  <si>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</si>
  <si>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</si>
  <si>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</si>
  <si>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</si>
  <si>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</si>
  <si>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</si>
  <si>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</si>
  <si>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</si>
  <si>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</si>
  <si>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</si>
  <si>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</si>
  <si>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</si>
  <si>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</si>
  <si>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</si>
  <si>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</si>
  <si>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</si>
  <si>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</si>
  <si>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</si>
  <si>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</si>
  <si>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</si>
  <si>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</si>
  <si>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</si>
  <si>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</si>
  <si>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</si>
  <si>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</si>
  <si>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</si>
  <si>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</si>
  <si>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</si>
  <si>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</si>
  <si>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</si>
  <si>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</si>
  <si>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</si>
  <si>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</si>
  <si>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</si>
  <si>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</si>
  <si>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</si>
  <si>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</si>
  <si>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</si>
  <si>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</si>
  <si>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</si>
  <si>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</si>
  <si>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</si>
  <si>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</si>
  <si>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</si>
  <si>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</si>
  <si>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</si>
  <si>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</si>
  <si>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</si>
  <si>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</si>
  <si>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</si>
  <si>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</si>
  <si>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</si>
  <si>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</si>
  <si>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</si>
  <si>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</si>
  <si>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</si>
  <si>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</si>
  <si>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</si>
  <si>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</si>
  <si>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</si>
  <si>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</si>
  <si>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</si>
  <si>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</si>
  <si>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</si>
  <si>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</si>
  <si>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</si>
  <si>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</si>
  <si>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</si>
  <si>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</si>
  <si>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</si>
  <si>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</si>
  <si>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</si>
  <si>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</si>
  <si>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</si>
  <si>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</si>
  <si>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</si>
  <si>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</si>
  <si>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</si>
  <si>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</si>
  <si>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</si>
  <si>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</si>
  <si>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</si>
  <si>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</si>
  <si>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</si>
  <si>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</si>
  <si>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</si>
  <si>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</si>
  <si>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</si>
  <si>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</si>
  <si>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</si>
  <si>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</si>
  <si>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</si>
  <si>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</si>
  <si>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</si>
  <si>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</si>
  <si>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</si>
  <si>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</si>
  <si>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</si>
  <si>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</si>
  <si>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</si>
  <si>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</si>
  <si>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</si>
  <si>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</si>
  <si>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</si>
  <si>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</si>
  <si>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</si>
  <si>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</si>
  <si>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</si>
  <si>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</si>
  <si>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</si>
  <si>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</si>
  <si>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</si>
  <si>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</si>
  <si>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</si>
  <si>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</si>
  <si>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</si>
  <si>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</si>
  <si>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</si>
  <si>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</si>
  <si>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</si>
  <si>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</si>
  <si>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</si>
  <si>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</si>
  <si>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</si>
  <si>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</si>
  <si>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</si>
  <si>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</si>
  <si>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</si>
  <si>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</si>
  <si>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</si>
  <si>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</si>
  <si>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</si>
  <si>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</si>
  <si>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</si>
  <si>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</si>
  <si>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</si>
  <si>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</si>
  <si>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</si>
  <si>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</si>
  <si>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</si>
  <si>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</si>
  <si>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</si>
  <si>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</si>
  <si>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</si>
  <si>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</si>
  <si>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</si>
  <si>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</si>
  <si>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</si>
  <si>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</si>
  <si>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</si>
  <si>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</si>
  <si>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</si>
  <si>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</si>
  <si>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</si>
  <si>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</si>
  <si>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</si>
  <si>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</si>
  <si>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</si>
  <si>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</si>
  <si>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</si>
  <si>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</si>
  <si>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</si>
  <si>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</si>
  <si>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</si>
  <si>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</si>
  <si>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</si>
  <si>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</si>
  <si>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</si>
  <si>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</si>
  <si>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</si>
  <si>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</si>
  <si>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</si>
  <si>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</si>
  <si>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</si>
  <si>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</si>
  <si>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</si>
  <si>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</si>
  <si>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</si>
  <si>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</si>
  <si>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</si>
  <si>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</si>
  <si>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</si>
  <si>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</si>
  <si>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</si>
  <si>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</si>
  <si>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</si>
  <si>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</si>
  <si>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</si>
  <si>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</si>
  <si>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</si>
  <si>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</si>
  <si>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</si>
  <si>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</si>
  <si>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</si>
  <si>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</si>
  <si>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</si>
  <si>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</si>
  <si>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</si>
  <si>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</si>
  <si>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</si>
  <si>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</si>
  <si>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</si>
  <si>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</si>
  <si>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</si>
  <si>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</si>
  <si>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</si>
  <si>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</si>
  <si>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</si>
  <si>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</si>
  <si>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</si>
  <si>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</si>
  <si>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</si>
  <si>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</si>
  <si>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</si>
  <si>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</si>
  <si>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</si>
  <si>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</si>
  <si>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</si>
  <si>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</si>
  <si>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</si>
  <si>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</si>
  <si>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</si>
  <si>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</si>
  <si>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</si>
  <si>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</si>
  <si>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</si>
  <si>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</si>
  <si>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</si>
  <si>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</si>
  <si>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</si>
  <si>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</si>
  <si>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</si>
  <si>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</si>
  <si>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</si>
  <si>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</si>
  <si>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</si>
  <si>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</si>
  <si>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</si>
  <si>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</si>
  <si>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</si>
  <si>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</si>
  <si>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</si>
  <si>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</si>
  <si>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</si>
  <si>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</si>
  <si>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</si>
  <si>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</si>
  <si>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</si>
  <si>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</si>
  <si>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</si>
  <si>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</si>
  <si>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</si>
  <si>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</si>
  <si>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</si>
  <si>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</si>
  <si>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</si>
  <si>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</si>
  <si>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</si>
  <si>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</si>
  <si>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</si>
  <si>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</si>
  <si>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</si>
  <si>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</si>
  <si>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</si>
  <si>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</si>
  <si>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</si>
  <si>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</si>
  <si>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</si>
  <si>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</si>
  <si>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</si>
  <si>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</si>
  <si>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</si>
  <si>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</si>
  <si>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</si>
  <si>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</si>
  <si>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</si>
  <si>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</si>
  <si>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</si>
  <si>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</si>
  <si>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</si>
  <si>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</si>
  <si>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</si>
  <si>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</si>
  <si>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</si>
  <si>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</si>
  <si>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</si>
  <si>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</si>
  <si>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</si>
  <si>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</si>
  <si>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</si>
  <si>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</si>
  <si>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</si>
  <si>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</si>
  <si>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</si>
  <si>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</si>
  <si>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</si>
  <si>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</si>
  <si>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</si>
  <si>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</si>
  <si>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</si>
  <si>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</si>
  <si>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</si>
  <si>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</si>
  <si>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</si>
  <si>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</si>
  <si>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</si>
  <si>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</si>
  <si>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</si>
  <si>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</si>
  <si>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</si>
  <si>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</si>
  <si>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</si>
  <si>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</si>
  <si>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</si>
  <si>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</si>
  <si>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</si>
  <si>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</si>
  <si>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</si>
  <si>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</si>
  <si>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</si>
  <si>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</si>
  <si>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</si>
  <si>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</si>
  <si>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</si>
  <si>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</si>
  <si>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</si>
  <si>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</si>
  <si>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</si>
  <si>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</si>
  <si>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</si>
  <si>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</si>
  <si>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</si>
  <si>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</si>
  <si>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</si>
  <si>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</si>
  <si>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</si>
  <si>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</si>
  <si>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</si>
  <si>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</si>
  <si>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</si>
  <si>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</si>
  <si>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</si>
  <si>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</si>
  <si>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</si>
  <si>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</si>
  <si>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</si>
  <si>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</si>
  <si>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</si>
  <si>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</si>
  <si>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</si>
  <si>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</si>
  <si>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</si>
  <si>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</si>
  <si>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</si>
  <si>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</si>
  <si>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</si>
  <si>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</si>
  <si>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</si>
  <si>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</si>
  <si>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</si>
  <si>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</si>
  <si>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</si>
  <si>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</si>
  <si>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</si>
  <si>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</si>
  <si>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</si>
  <si>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</si>
  <si>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</si>
  <si>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</si>
  <si>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</si>
  <si>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</si>
  <si>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</si>
  <si>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</si>
  <si>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</si>
  <si>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</si>
  <si>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</si>
  <si>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</si>
  <si>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</si>
  <si>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</si>
  <si>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</si>
  <si>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</si>
  <si>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</si>
  <si>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</si>
  <si>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</si>
  <si>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</si>
  <si>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</si>
  <si>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</si>
  <si>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</si>
  <si>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</si>
  <si>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</si>
  <si>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</si>
  <si>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</si>
  <si>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</si>
  <si>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</si>
  <si>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</si>
  <si>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</si>
  <si>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</si>
  <si>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</si>
  <si>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</si>
  <si>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</si>
  <si>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</si>
  <si>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</si>
  <si>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</si>
  <si>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</si>
  <si>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</si>
  <si>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</si>
  <si>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</si>
  <si>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</si>
  <si>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</si>
  <si>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</si>
  <si>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</si>
  <si>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</si>
  <si>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</si>
  <si>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</si>
  <si>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</si>
  <si>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</si>
  <si>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</si>
  <si>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</si>
  <si>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</si>
  <si>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</si>
  <si>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</si>
  <si>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</si>
  <si>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</si>
  <si>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</si>
  <si>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</si>
  <si>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</si>
  <si>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</si>
  <si>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</si>
  <si>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</si>
  <si>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</si>
  <si>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</si>
  <si>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</si>
  <si>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</si>
  <si>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</si>
  <si>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</si>
  <si>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</si>
  <si>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</si>
  <si>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</si>
  <si>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</si>
  <si>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</si>
  <si>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</si>
  <si>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</si>
  <si>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</si>
  <si>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</si>
  <si>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</si>
  <si>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</si>
  <si>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</si>
  <si>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</si>
  <si>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</si>
  <si>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</si>
  <si>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</si>
  <si>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</si>
  <si>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</si>
  <si>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</si>
  <si>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</si>
  <si>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</si>
  <si>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</si>
  <si>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</si>
  <si>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</si>
  <si>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</si>
  <si>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</si>
  <si>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</si>
  <si>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</si>
  <si>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</si>
  <si>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</si>
  <si>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</si>
  <si>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</si>
  <si>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</si>
  <si>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</si>
  <si>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</si>
  <si>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</si>
  <si>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</si>
  <si>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</si>
  <si>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</si>
  <si>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</si>
  <si>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</si>
  <si>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</si>
  <si>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</si>
  <si>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</si>
  <si>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</si>
  <si>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</si>
  <si>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</si>
  <si>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</si>
  <si>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</si>
  <si>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</si>
  <si>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</si>
  <si>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</si>
  <si>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</si>
  <si>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</si>
  <si>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</si>
  <si>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</si>
  <si>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</si>
  <si>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</si>
  <si>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</si>
  <si>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</si>
  <si>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</si>
  <si>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</si>
  <si>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</si>
  <si>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</si>
  <si>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</si>
  <si>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</si>
  <si>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</si>
  <si>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</si>
  <si>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</si>
  <si>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</si>
  <si>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</si>
  <si>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</si>
  <si>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</si>
  <si>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</si>
  <si>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</si>
  <si>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</si>
  <si>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</si>
  <si>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</si>
  <si>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</si>
  <si>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</si>
  <si>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</si>
  <si>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</si>
  <si>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</si>
  <si>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</si>
  <si>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</si>
  <si>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</si>
  <si>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</si>
  <si>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</si>
  <si>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</si>
  <si>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</si>
  <si>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</si>
  <si>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</si>
  <si>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</si>
  <si>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</si>
  <si>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</si>
  <si>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</si>
  <si>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</si>
  <si>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</si>
  <si>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</si>
  <si>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</si>
  <si>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</si>
  <si>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</si>
  <si>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</si>
  <si>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</si>
  <si>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</si>
  <si>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</si>
  <si>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</si>
  <si>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</si>
  <si>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</si>
  <si>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</si>
  <si>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</si>
  <si>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</si>
  <si>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</si>
  <si>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</si>
  <si>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</si>
  <si>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</si>
  <si>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</si>
  <si>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</si>
  <si>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</si>
  <si>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</si>
  <si>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</si>
  <si>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</si>
  <si>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</si>
  <si>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</si>
  <si>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</si>
  <si>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</si>
  <si>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</si>
  <si>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</si>
  <si>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</si>
  <si>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</si>
  <si>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</si>
  <si>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</si>
  <si>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</si>
  <si>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</si>
  <si>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</si>
  <si>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</si>
  <si>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</si>
  <si>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</si>
  <si>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</si>
  <si>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</si>
  <si>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</si>
  <si>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</si>
  <si>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</si>
  <si>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</si>
  <si>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</si>
  <si>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</si>
  <si>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</si>
  <si>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</si>
  <si>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</si>
  <si>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</si>
  <si>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</si>
  <si>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</si>
  <si>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</si>
  <si>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</si>
  <si>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</si>
  <si>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</si>
  <si>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</si>
  <si>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</si>
  <si>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</si>
  <si>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</si>
  <si>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</si>
  <si>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</si>
  <si>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</si>
  <si>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</si>
  <si>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</si>
  <si>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</si>
  <si>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</si>
  <si>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</si>
  <si>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</si>
  <si>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</si>
  <si>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</si>
  <si>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</si>
  <si>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</si>
  <si>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</si>
  <si>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</si>
  <si>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</si>
  <si>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</si>
  <si>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</si>
  <si>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</si>
  <si>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</si>
  <si>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</si>
  <si>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</si>
  <si>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</si>
  <si>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</si>
  <si>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</si>
  <si>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</si>
  <si>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</si>
  <si>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</si>
  <si>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</si>
  <si>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</si>
  <si>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</si>
  <si>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</si>
  <si>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</si>
  <si>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</si>
  <si>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</si>
  <si>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</si>
  <si>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</si>
  <si>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</si>
  <si>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</si>
  <si>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</si>
  <si>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</si>
  <si>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</si>
  <si>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</si>
  <si>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</si>
  <si>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</si>
  <si>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</si>
  <si>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</si>
  <si>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</si>
  <si>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</si>
  <si>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</si>
  <si>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</si>
  <si>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</si>
  <si>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</si>
  <si>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</si>
  <si>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</si>
  <si>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</si>
  <si>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</si>
  <si>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</si>
  <si>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</si>
  <si>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</si>
  <si>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</si>
  <si>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</si>
  <si>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</si>
  <si>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</si>
  <si>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</si>
  <si>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</si>
  <si>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</si>
  <si>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</si>
  <si>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</si>
  <si>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</si>
  <si>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</si>
  <si>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</si>
  <si>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</si>
  <si>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</si>
  <si>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</si>
  <si>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</si>
  <si>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</si>
  <si>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</si>
  <si>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</si>
  <si>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</si>
  <si>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</si>
  <si>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</si>
  <si>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</si>
  <si>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</si>
  <si>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</si>
  <si>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</si>
  <si>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</si>
  <si>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</si>
  <si>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</si>
  <si>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</si>
  <si>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</si>
  <si>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</si>
  <si>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</si>
  <si>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</si>
  <si>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</si>
  <si>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</si>
  <si>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</si>
  <si>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</si>
  <si>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</si>
  <si>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</si>
  <si>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</si>
  <si>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</si>
  <si>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</si>
  <si>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</si>
  <si>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</si>
  <si>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</si>
  <si>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</si>
  <si>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</si>
  <si>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</si>
  <si>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</si>
  <si>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</si>
  <si>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</si>
  <si>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</si>
  <si>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</si>
  <si>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</si>
  <si>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</si>
  <si>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</si>
  <si>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</si>
  <si>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</si>
  <si>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</si>
  <si>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</si>
  <si>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</si>
  <si>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</si>
  <si>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</si>
  <si>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</si>
  <si>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</si>
  <si>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</si>
  <si>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</si>
  <si>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</si>
  <si>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</si>
  <si>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</si>
  <si>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</si>
  <si>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</si>
  <si>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</si>
  <si>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</si>
  <si>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</si>
  <si>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</si>
  <si>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</si>
  <si>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</si>
  <si>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</si>
  <si>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</si>
  <si>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</si>
  <si>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</si>
  <si>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</si>
  <si>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</si>
  <si>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</si>
  <si>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</si>
  <si>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</si>
  <si>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</si>
  <si>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</si>
  <si>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</si>
  <si>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</si>
  <si>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</si>
  <si>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</si>
  <si>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</si>
  <si>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</si>
  <si>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</si>
  <si>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</si>
  <si>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</si>
  <si>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</si>
  <si>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</si>
  <si>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</si>
  <si>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</si>
  <si>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</si>
  <si>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</si>
  <si>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</si>
  <si>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</si>
  <si>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</si>
  <si>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</si>
  <si>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</si>
  <si>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</si>
  <si>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</si>
  <si>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</si>
  <si>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</si>
  <si>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</si>
  <si>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</si>
  <si>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</si>
  <si>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</si>
  <si>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</si>
  <si>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</si>
  <si>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</si>
  <si>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</si>
  <si>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</si>
  <si>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</si>
  <si>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</si>
  <si>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</si>
  <si>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</si>
  <si>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</si>
  <si>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</si>
  <si>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</si>
  <si>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</si>
  <si>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</si>
  <si>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</si>
  <si>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</si>
  <si>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</si>
  <si>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</si>
  <si>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</si>
  <si>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</si>
  <si>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</si>
  <si>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</si>
  <si>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</si>
  <si>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</si>
  <si>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</si>
  <si>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</si>
  <si>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</si>
  <si>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</si>
  <si>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</si>
  <si>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</si>
  <si>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</si>
  <si>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</si>
  <si>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</si>
  <si>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</si>
  <si>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</si>
  <si>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</si>
  <si>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</si>
  <si>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</si>
  <si>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</si>
  <si>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</si>
  <si>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</si>
  <si>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</si>
  <si>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</si>
  <si>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</si>
  <si>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</si>
  <si>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</si>
  <si>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</si>
  <si>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</si>
  <si>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</si>
  <si>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</si>
  <si>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</si>
  <si>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</si>
  <si>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</si>
  <si>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</si>
  <si>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</si>
  <si>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</si>
  <si>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</si>
  <si>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</si>
  <si>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</si>
  <si>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</si>
  <si>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</si>
  <si>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</si>
  <si>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</si>
  <si>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</si>
  <si>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</si>
  <si>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</si>
  <si>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</si>
  <si>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</si>
  <si>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</si>
  <si>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</si>
  <si>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</si>
  <si>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</si>
  <si>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</si>
  <si>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</si>
  <si>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</si>
  <si>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</si>
  <si>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</si>
  <si>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</si>
  <si>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</si>
  <si>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</si>
  <si>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</si>
  <si>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</si>
  <si>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</si>
  <si>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</si>
  <si>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</si>
  <si>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</si>
  <si>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</si>
  <si>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</si>
  <si>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</si>
  <si>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</si>
  <si>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</si>
  <si>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</si>
  <si>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</si>
  <si>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</si>
  <si>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</si>
  <si>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</si>
  <si>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</si>
  <si>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</si>
  <si>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</si>
  <si>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</si>
  <si>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</si>
  <si>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</si>
  <si>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</si>
  <si>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</si>
  <si>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</si>
  <si>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</si>
  <si>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</si>
  <si>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</si>
  <si>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</si>
  <si>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</si>
  <si>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</si>
  <si>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</si>
  <si>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</si>
  <si>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</si>
  <si>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</si>
  <si>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</si>
  <si>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</si>
  <si>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</si>
  <si>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</si>
  <si>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</si>
  <si>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</si>
  <si>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</si>
  <si>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</si>
  <si>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</si>
  <si>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</si>
  <si>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</si>
  <si>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</si>
  <si>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</si>
  <si>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</si>
  <si>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</si>
  <si>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</si>
  <si>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</si>
  <si>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</si>
  <si>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</si>
  <si>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</si>
  <si>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</si>
  <si>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</si>
  <si>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</si>
  <si>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</si>
  <si>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</si>
  <si>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</si>
  <si>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</si>
  <si>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</si>
  <si>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</si>
  <si>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</si>
  <si>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</si>
  <si>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</si>
  <si>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</si>
  <si>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</si>
  <si>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</si>
  <si>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</si>
  <si>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</si>
  <si>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</si>
  <si>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</si>
  <si>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</si>
  <si>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</si>
  <si>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</si>
  <si>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</si>
  <si>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</si>
  <si>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</si>
  <si>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</si>
  <si>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</si>
  <si>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</si>
  <si>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</si>
  <si>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</si>
  <si>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</si>
  <si>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</si>
  <si>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</si>
  <si>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</si>
  <si>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</si>
  <si>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</si>
  <si>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</si>
  <si>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</si>
  <si>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</si>
  <si>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</si>
  <si>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</si>
  <si>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</si>
  <si>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</si>
  <si>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</si>
  <si>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</si>
  <si>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</si>
  <si>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</si>
  <si>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</si>
  <si>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</si>
  <si>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</si>
  <si>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</si>
  <si>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</si>
  <si>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</si>
  <si>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</si>
  <si>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</si>
  <si>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</si>
  <si>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</si>
  <si>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</si>
  <si>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</si>
  <si>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</si>
  <si>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</si>
  <si>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</si>
  <si>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</si>
  <si>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</si>
  <si>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</si>
  <si>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</si>
  <si>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</si>
  <si>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</si>
  <si>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</si>
  <si>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</si>
  <si>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</si>
  <si>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</si>
  <si>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</si>
  <si>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</si>
  <si>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</si>
  <si>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</si>
  <si>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</si>
  <si>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</si>
  <si>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</si>
  <si>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</si>
  <si>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</si>
  <si>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</si>
  <si>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</si>
  <si>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</si>
  <si>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</si>
  <si>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</si>
  <si>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</si>
  <si>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</si>
  <si>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</si>
  <si>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</si>
  <si>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</si>
  <si>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</si>
  <si>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</si>
  <si>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</si>
  <si>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</si>
  <si>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</si>
  <si>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</si>
  <si>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</si>
  <si>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</si>
  <si>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</si>
  <si>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</si>
  <si>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</si>
  <si>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</si>
  <si>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</si>
  <si>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</si>
  <si>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</si>
  <si>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</si>
  <si>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</si>
  <si>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</si>
  <si>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</si>
  <si>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</si>
  <si>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</si>
  <si>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</si>
  <si>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</si>
  <si>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</si>
  <si>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</si>
  <si>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</si>
  <si>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</si>
  <si>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</si>
  <si>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</si>
  <si>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</si>
  <si>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</si>
  <si>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</si>
  <si>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</si>
  <si>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</si>
  <si>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</si>
  <si>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</si>
  <si>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</si>
  <si>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</si>
  <si>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</si>
  <si>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</si>
  <si>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</si>
  <si>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</si>
  <si>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</si>
  <si>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</si>
  <si>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</si>
  <si>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</si>
  <si>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</si>
  <si>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</si>
  <si>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</si>
  <si>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</si>
  <si>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</si>
  <si>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</si>
  <si>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</si>
  <si>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</si>
  <si>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</si>
  <si>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</si>
  <si>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</si>
  <si>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</si>
  <si>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</si>
  <si>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</si>
  <si>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</si>
  <si>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</si>
  <si>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</si>
  <si>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</si>
  <si>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</si>
  <si>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</si>
  <si>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</si>
  <si>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</si>
  <si>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</si>
  <si>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</si>
  <si>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</si>
  <si>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</si>
  <si>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</si>
  <si>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</si>
  <si>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</si>
  <si>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</si>
  <si>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</si>
  <si>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</si>
  <si>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</si>
  <si>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</si>
  <si>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</si>
  <si>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</si>
  <si>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</si>
  <si>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</si>
  <si>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</si>
  <si>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</si>
  <si>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</si>
  <si>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</si>
  <si>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</si>
  <si>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</si>
  <si>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</si>
  <si>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</si>
  <si>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</si>
  <si>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</si>
  <si>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</si>
  <si>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</si>
  <si>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</si>
  <si>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</si>
  <si>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</si>
  <si>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</si>
  <si>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</si>
  <si>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</si>
  <si>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</si>
  <si>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</si>
  <si>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</si>
  <si>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</si>
  <si>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</si>
  <si>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</si>
  <si>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</si>
  <si>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</si>
  <si>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</si>
  <si>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</si>
  <si>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</si>
  <si>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</si>
  <si>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</si>
  <si>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</si>
  <si>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</si>
  <si>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</si>
  <si>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</si>
  <si>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</si>
  <si>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</si>
  <si>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</si>
  <si>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</si>
  <si>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</si>
  <si>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</si>
  <si>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</si>
  <si>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</si>
  <si>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</si>
  <si>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</si>
  <si>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</si>
  <si>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</si>
  <si>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</si>
  <si>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</si>
  <si>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</si>
  <si>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</si>
  <si>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</si>
  <si>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</si>
  <si>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</si>
  <si>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</si>
  <si>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</si>
  <si>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</si>
  <si>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</si>
  <si>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</si>
  <si>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</si>
  <si>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</si>
  <si>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</si>
  <si>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</si>
  <si>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</si>
  <si>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</si>
  <si>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</si>
  <si>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</si>
  <si>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</si>
  <si>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</si>
  <si>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</si>
  <si>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</si>
  <si>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</si>
  <si>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</si>
  <si>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</si>
  <si>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</si>
  <si>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</si>
  <si>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</si>
  <si>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</si>
  <si>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</si>
  <si>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</si>
  <si>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</si>
  <si>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</si>
  <si>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</si>
  <si>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</si>
  <si>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</si>
  <si>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</si>
  <si>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</si>
  <si>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</si>
  <si>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</si>
  <si>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</si>
  <si>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</si>
  <si>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</si>
  <si>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</si>
  <si>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</si>
  <si>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</si>
  <si>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</si>
  <si>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</si>
  <si>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</si>
  <si>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</si>
  <si>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</si>
  <si>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</si>
  <si>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</si>
  <si>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</si>
  <si>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</si>
  <si>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</si>
  <si>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</si>
  <si>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</si>
  <si>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</si>
  <si>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</si>
  <si>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</si>
  <si>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</si>
  <si>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</si>
  <si>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</si>
  <si>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</si>
  <si>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</si>
  <si>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</si>
  <si>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</si>
  <si>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</si>
  <si>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</si>
  <si>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</si>
  <si>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</si>
  <si>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</si>
  <si>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</si>
  <si>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</si>
  <si>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</si>
  <si>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</si>
  <si>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</si>
  <si>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</si>
  <si>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</si>
  <si>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</si>
  <si>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</si>
  <si>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</si>
  <si>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</si>
  <si>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</si>
  <si>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</si>
  <si>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</si>
  <si>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</si>
  <si>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</si>
  <si>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</si>
  <si>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</si>
  <si>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</si>
  <si>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</si>
  <si>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</si>
  <si>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</si>
  <si>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</si>
  <si>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</si>
  <si>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</si>
  <si>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</si>
  <si>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</si>
  <si>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</si>
  <si>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</si>
  <si>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</si>
  <si>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</si>
  <si>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</si>
  <si>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</si>
  <si>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</si>
  <si>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</si>
  <si>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</si>
  <si>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</si>
  <si>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</si>
  <si>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</si>
  <si>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</si>
  <si>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</si>
  <si>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</si>
  <si>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</si>
  <si>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</si>
  <si>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</si>
  <si>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</si>
  <si>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</si>
  <si>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</si>
  <si>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</si>
  <si>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</si>
  <si>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</si>
  <si>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</si>
  <si>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</si>
  <si>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</si>
  <si>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</si>
  <si>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</si>
  <si>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</si>
  <si>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</si>
  <si>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</si>
  <si>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</si>
  <si>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</si>
  <si>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</si>
  <si>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</si>
  <si>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</si>
  <si>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</si>
  <si>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</si>
  <si>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</si>
  <si>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</si>
  <si>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</si>
  <si>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</si>
  <si>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</si>
  <si>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</si>
  <si>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</si>
  <si>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</si>
  <si>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</si>
  <si>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</si>
  <si>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</si>
  <si>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</si>
  <si>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</si>
  <si>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</si>
  <si>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</si>
  <si>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</si>
  <si>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</si>
  <si>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</si>
  <si>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</si>
  <si>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</si>
  <si>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</si>
  <si>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</si>
  <si>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</si>
  <si>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</si>
  <si>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</si>
  <si>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</si>
  <si>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</si>
  <si>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</si>
  <si>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</si>
  <si>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</si>
  <si>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</si>
  <si>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</si>
  <si>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</si>
  <si>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</si>
  <si>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</si>
  <si>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</si>
  <si>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</si>
  <si>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</si>
  <si>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</si>
  <si>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</si>
  <si>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</si>
  <si>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</si>
  <si>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</si>
  <si>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</si>
  <si>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</si>
  <si>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</si>
  <si>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</si>
  <si>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</si>
  <si>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</si>
  <si>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</si>
  <si>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</si>
  <si>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</si>
  <si>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</si>
  <si>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</si>
  <si>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</si>
  <si>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</si>
  <si>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</si>
  <si>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</si>
  <si>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</si>
  <si>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</si>
  <si>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</si>
  <si>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</si>
  <si>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</si>
  <si>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</si>
  <si>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</si>
  <si>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</si>
  <si>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</si>
  <si>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</si>
  <si>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</si>
  <si>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</si>
  <si>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</si>
  <si>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</si>
  <si>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</si>
  <si>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</si>
  <si>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</si>
  <si>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</si>
  <si>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</si>
  <si>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</si>
  <si>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</si>
  <si>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</si>
  <si>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</si>
  <si>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</si>
  <si>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</si>
  <si>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</si>
  <si>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</si>
  <si>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</si>
  <si>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</si>
  <si>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</si>
  <si>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</si>
  <si>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</si>
  <si>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</si>
  <si>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</si>
  <si>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</si>
  <si>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</si>
  <si>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</si>
  <si>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</si>
  <si>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</si>
  <si>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</si>
  <si>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</si>
  <si>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</si>
  <si>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</si>
  <si>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</si>
  <si>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</si>
  <si>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</si>
  <si>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</si>
  <si>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</si>
  <si>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</si>
  <si>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</si>
  <si>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</si>
  <si>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</si>
  <si>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</si>
  <si>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</si>
  <si>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</si>
  <si>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</si>
  <si>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</si>
  <si>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</si>
  <si>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</si>
  <si>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</si>
  <si>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</si>
  <si>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</si>
  <si>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</si>
  <si>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</si>
  <si>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</si>
  <si>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</si>
  <si>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</si>
  <si>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</si>
  <si>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</si>
  <si>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</si>
  <si>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</si>
  <si>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</si>
  <si>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</si>
  <si>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</si>
  <si>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</si>
  <si>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</si>
  <si>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</si>
  <si>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</si>
  <si>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</si>
  <si>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</si>
  <si>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</si>
  <si>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</si>
  <si>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</si>
  <si>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</si>
  <si>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</si>
  <si>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</si>
  <si>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</si>
  <si>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</si>
  <si>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</si>
  <si>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</si>
  <si>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</si>
  <si>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</si>
  <si>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</si>
  <si>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</si>
  <si>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</si>
  <si>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</si>
  <si>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</si>
  <si>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</si>
  <si>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</si>
  <si>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</si>
  <si>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</si>
  <si>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</si>
  <si>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</si>
  <si>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</si>
  <si>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</si>
  <si>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</si>
  <si>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</si>
  <si>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</si>
  <si>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</si>
  <si>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</si>
  <si>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</si>
  <si>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</si>
  <si>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</si>
  <si>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</si>
  <si>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</si>
  <si>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</si>
  <si>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</si>
  <si>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</si>
  <si>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</si>
  <si>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</si>
  <si>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</si>
  <si>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</si>
  <si>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</si>
  <si>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</si>
  <si>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</si>
  <si>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</si>
  <si>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</si>
  <si>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</si>
  <si>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</si>
  <si>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</si>
  <si>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</si>
  <si>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</si>
  <si>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</si>
  <si>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</si>
  <si>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</si>
  <si>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</si>
  <si>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</si>
  <si>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</si>
  <si>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</si>
  <si>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</si>
  <si>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</si>
  <si>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</si>
  <si>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</si>
  <si>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</si>
  <si>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</si>
  <si>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</si>
  <si>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</si>
  <si>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</si>
  <si>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</si>
  <si>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</si>
  <si>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</si>
  <si>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</si>
  <si>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</si>
  <si>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</si>
  <si>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</si>
  <si>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</si>
  <si>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</si>
  <si>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</si>
  <si>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</si>
  <si>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</si>
  <si>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</si>
  <si>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</si>
  <si>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</si>
  <si>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</si>
  <si>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</si>
  <si>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</si>
  <si>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</si>
  <si>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</si>
  <si>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</si>
  <si>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</si>
  <si>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</si>
  <si>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</si>
  <si>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</si>
  <si>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</si>
  <si>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</si>
  <si>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</si>
  <si>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</si>
  <si>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</si>
  <si>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</si>
  <si>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</si>
  <si>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</si>
  <si>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</si>
  <si>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</si>
  <si>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</si>
  <si>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</si>
  <si>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</si>
  <si>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</si>
  <si>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</si>
  <si>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</si>
  <si>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</si>
  <si>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</si>
  <si>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</si>
  <si>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</si>
  <si>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</si>
  <si>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</si>
  <si>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</si>
  <si>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</si>
  <si>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</si>
  <si>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</si>
  <si>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</si>
  <si>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</si>
  <si>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</si>
  <si>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</si>
  <si>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</si>
  <si>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</si>
  <si>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</si>
  <si>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</si>
  <si>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</si>
  <si>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</si>
  <si>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</si>
  <si>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</si>
  <si>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</si>
  <si>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</si>
  <si>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</si>
  <si>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</si>
  <si>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</si>
  <si>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</si>
  <si>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</si>
  <si>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</si>
  <si>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</si>
  <si>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</si>
  <si>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</si>
  <si>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</si>
  <si>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</si>
  <si>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</si>
  <si>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</si>
  <si>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</si>
  <si>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</si>
  <si>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</si>
  <si>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</si>
  <si>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</si>
  <si>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</si>
  <si>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</si>
  <si>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</si>
  <si>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</si>
  <si>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</si>
  <si>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</si>
  <si>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</si>
  <si>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</si>
  <si>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</si>
  <si>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</si>
  <si>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</si>
  <si>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</si>
  <si>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</si>
  <si>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</si>
  <si>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</si>
  <si>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</si>
  <si>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</si>
  <si>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</si>
  <si>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</si>
  <si>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</si>
  <si>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</si>
  <si>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</si>
  <si>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</si>
  <si>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</si>
  <si>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</si>
  <si>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</si>
  <si>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</si>
  <si>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</si>
  <si>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</si>
  <si>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</si>
  <si>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</si>
  <si>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</si>
  <si>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</si>
  <si>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</si>
  <si>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</si>
  <si>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</si>
  <si>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</si>
  <si>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</si>
  <si>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</si>
  <si>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</si>
  <si>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</si>
  <si>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</si>
  <si>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</si>
  <si>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</si>
  <si>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</si>
  <si>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</si>
  <si>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</si>
  <si>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</si>
  <si>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</si>
  <si>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</si>
  <si>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</si>
  <si>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</si>
  <si>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</si>
  <si>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</si>
  <si>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</si>
  <si>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</si>
  <si>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</si>
  <si>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</si>
  <si>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</si>
  <si>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</si>
  <si>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</si>
  <si>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</si>
  <si>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</si>
  <si>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</si>
  <si>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</si>
  <si>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</si>
  <si>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</si>
  <si>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</si>
  <si>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</si>
  <si>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</si>
  <si>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</si>
  <si>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</si>
  <si>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</si>
  <si>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</si>
  <si>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</si>
  <si>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</si>
  <si>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</si>
  <si>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</si>
  <si>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</si>
  <si>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</si>
  <si>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</si>
  <si>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</si>
  <si>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</si>
  <si>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</si>
  <si>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</si>
  <si>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</si>
  <si>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</si>
  <si>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</si>
  <si>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</si>
  <si>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</si>
  <si>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</si>
  <si>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</si>
  <si>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</si>
  <si>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</si>
  <si>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</si>
  <si>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</si>
  <si>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</si>
  <si>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</si>
  <si>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</si>
  <si>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</si>
  <si>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</si>
  <si>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</si>
  <si>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</si>
  <si>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</si>
  <si>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</si>
  <si>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</si>
  <si>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</si>
  <si>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</si>
  <si>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</si>
  <si>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</si>
  <si>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</si>
  <si>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</si>
  <si>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</si>
  <si>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</si>
  <si>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</si>
  <si>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</si>
  <si>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</si>
  <si>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</si>
  <si>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</si>
  <si>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</si>
  <si>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</si>
  <si>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</si>
  <si>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</si>
  <si>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</si>
  <si>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</si>
  <si>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</si>
  <si>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</si>
  <si>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</si>
  <si>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</si>
  <si>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</si>
  <si>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</si>
  <si>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</si>
  <si>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</si>
  <si>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</si>
  <si>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</si>
  <si>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</si>
  <si>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</si>
  <si>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</si>
  <si>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</si>
  <si>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</si>
  <si>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</si>
  <si>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</si>
  <si>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</si>
  <si>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</si>
  <si>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</si>
  <si>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</si>
  <si>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</si>
  <si>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</si>
  <si>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</si>
  <si>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</si>
  <si>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</si>
  <si>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</si>
  <si>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</si>
  <si>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</si>
  <si>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</si>
  <si>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</si>
  <si>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</si>
  <si>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</si>
  <si>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</si>
  <si>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</si>
  <si>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</si>
  <si>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</si>
  <si>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</si>
  <si>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</si>
  <si>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</si>
  <si>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</si>
  <si>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</si>
  <si>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</si>
  <si>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</si>
  <si>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</si>
  <si>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</si>
  <si>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</si>
  <si>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</si>
  <si>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</si>
  <si>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</si>
  <si>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</si>
  <si>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</si>
  <si>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</si>
  <si>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</si>
  <si>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</si>
  <si>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</si>
  <si>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</si>
  <si>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</si>
  <si>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</si>
  <si>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</si>
  <si>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</si>
  <si>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</si>
  <si>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</si>
  <si>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</si>
  <si>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</si>
  <si>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</si>
  <si>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</si>
  <si>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</si>
  <si>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</si>
  <si>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</si>
  <si>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</si>
  <si>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</si>
  <si>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</si>
  <si>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</si>
  <si>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</si>
  <si>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</si>
  <si>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</si>
  <si>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</si>
  <si>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</si>
  <si>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</si>
  <si>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</si>
  <si>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</si>
  <si>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</si>
  <si>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</si>
  <si>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</si>
  <si>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</si>
  <si>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</si>
  <si>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</si>
  <si>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</si>
  <si>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</si>
  <si>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</si>
  <si>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</si>
  <si>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</si>
  <si>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</si>
  <si>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</si>
  <si>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</si>
  <si>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</si>
  <si>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</si>
  <si>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</si>
  <si>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</si>
  <si>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</si>
  <si>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</si>
  <si>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</si>
  <si>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</si>
  <si>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</si>
  <si>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</si>
  <si>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</si>
  <si>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</si>
  <si>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</si>
  <si>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</si>
  <si>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</si>
  <si>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</si>
  <si>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</si>
  <si>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</si>
  <si>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</si>
  <si>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</si>
  <si>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</si>
  <si>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</si>
  <si>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</si>
  <si>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</si>
  <si>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</si>
  <si>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</si>
  <si>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</si>
  <si>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</si>
  <si>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</si>
  <si>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</si>
  <si>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</si>
  <si>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</si>
  <si>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</si>
  <si>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</si>
  <si>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</si>
  <si>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</si>
  <si>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</si>
  <si>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</si>
  <si>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</si>
  <si>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</si>
  <si>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</si>
  <si>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</si>
  <si>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</si>
  <si>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</si>
  <si>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</si>
  <si>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</si>
  <si>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</si>
  <si>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</si>
  <si>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</si>
  <si>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</si>
  <si>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</si>
  <si>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</si>
  <si>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</si>
  <si>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</si>
  <si>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</si>
  <si>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</si>
  <si>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</si>
  <si>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</si>
  <si>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</si>
  <si>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</si>
  <si>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</si>
  <si>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</si>
  <si>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</si>
  <si>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</si>
  <si>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</si>
  <si>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</si>
  <si>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</si>
  <si>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</si>
  <si>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</si>
  <si>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</si>
  <si>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</si>
  <si>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</si>
  <si>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</si>
  <si>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</si>
  <si>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</si>
  <si>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</si>
  <si>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</si>
  <si>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</si>
  <si>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</si>
  <si>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</si>
  <si>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</si>
  <si>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</si>
  <si>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</si>
  <si>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</si>
  <si>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</si>
  <si>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</si>
  <si>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</si>
  <si>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</si>
  <si>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</si>
  <si>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</si>
  <si>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</si>
  <si>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</si>
  <si>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</si>
  <si>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</si>
  <si>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</si>
  <si>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</si>
  <si>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</si>
  <si>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</si>
  <si>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</si>
  <si>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</si>
  <si>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</si>
  <si>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</si>
  <si>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</si>
  <si>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</si>
  <si>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</si>
  <si>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</si>
  <si>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</si>
  <si>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</si>
  <si>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</si>
  <si>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</si>
  <si>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</si>
  <si>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</si>
  <si>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</si>
  <si>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</si>
  <si>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</si>
  <si>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</si>
  <si>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</si>
  <si>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</si>
  <si>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</si>
  <si>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</si>
  <si>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</si>
  <si>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</si>
  <si>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</si>
  <si>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</si>
  <si>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</si>
  <si>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</si>
  <si>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</si>
  <si>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</si>
  <si>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</si>
  <si>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</si>
  <si>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</si>
  <si>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</si>
  <si>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</si>
  <si>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</si>
  <si>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</si>
  <si>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</si>
  <si>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</si>
  <si>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</si>
  <si>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</si>
  <si>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</si>
  <si>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</si>
  <si>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</si>
  <si>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</si>
  <si>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</si>
  <si>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</si>
  <si>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</si>
  <si>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</si>
  <si>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</si>
  <si>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</si>
  <si>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</si>
  <si>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</si>
  <si>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</si>
  <si>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</si>
  <si>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</si>
  <si>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</si>
  <si>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</si>
  <si>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</si>
  <si>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</si>
  <si>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</si>
  <si>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</si>
  <si>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</si>
  <si>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</si>
  <si>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</si>
  <si>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</si>
  <si>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</si>
  <si>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</si>
  <si>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</si>
  <si>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</si>
  <si>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</si>
  <si>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</si>
  <si>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</si>
  <si>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</si>
  <si>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</si>
  <si>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</si>
  <si>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</si>
  <si>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</si>
  <si>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</si>
  <si>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</si>
  <si>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</si>
  <si>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</si>
  <si>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</si>
  <si>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</si>
  <si>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</si>
  <si>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</si>
  <si>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</si>
  <si>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</si>
  <si>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</si>
  <si>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</si>
  <si>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</si>
  <si>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</si>
  <si>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</si>
  <si>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</si>
  <si>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</si>
  <si>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</si>
  <si>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</si>
  <si>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</si>
  <si>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</si>
  <si>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</si>
  <si>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</si>
  <si>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</si>
  <si>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</si>
  <si>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</si>
  <si>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</si>
  <si>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</si>
  <si>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</si>
  <si>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</si>
  <si>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</si>
  <si>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</si>
  <si>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</si>
  <si>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</si>
  <si>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</si>
  <si>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</si>
  <si>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</si>
  <si>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</si>
  <si>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</si>
  <si>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</si>
  <si>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</si>
  <si>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</si>
  <si>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</si>
  <si>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</si>
  <si>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</si>
  <si>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</si>
  <si>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</si>
  <si>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</si>
  <si>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</si>
  <si>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</si>
  <si>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</si>
  <si>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</si>
  <si>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</si>
  <si>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</si>
  <si>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</si>
  <si>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</si>
  <si>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</si>
  <si>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</si>
  <si>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</si>
  <si>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</si>
  <si>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</si>
  <si>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</si>
  <si>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</si>
  <si>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</si>
  <si>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</si>
  <si>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</si>
  <si>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</si>
  <si>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</si>
  <si>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</si>
  <si>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</si>
  <si>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</si>
  <si>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</si>
  <si>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</si>
  <si>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</si>
  <si>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</si>
  <si>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</si>
  <si>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</si>
  <si>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</si>
  <si>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</si>
  <si>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</si>
  <si>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</si>
  <si>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</si>
  <si>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</si>
  <si>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</si>
  <si>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</si>
  <si>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</si>
  <si>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</si>
  <si>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</si>
  <si>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</si>
  <si>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</si>
  <si>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</si>
  <si>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</si>
  <si>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</si>
  <si>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</si>
  <si>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</si>
  <si>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</si>
  <si>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</si>
  <si>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</si>
  <si>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</si>
  <si>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</si>
  <si>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</si>
  <si>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</si>
  <si>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</si>
  <si>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</si>
  <si>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</si>
  <si>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</si>
  <si>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</si>
  <si>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</si>
  <si>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</si>
  <si>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</si>
  <si>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</si>
  <si>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</si>
  <si>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</si>
  <si>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</si>
  <si>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</si>
  <si>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</si>
  <si>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</si>
  <si>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</si>
  <si>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</si>
  <si>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</si>
  <si>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</si>
  <si>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</si>
  <si>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</si>
  <si>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</si>
  <si>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</si>
  <si>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</si>
  <si>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</si>
  <si>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</si>
  <si>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</si>
  <si>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</si>
  <si>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</si>
  <si>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</si>
  <si>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</si>
  <si>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</si>
  <si>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</si>
  <si>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</si>
  <si>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</si>
  <si>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</si>
  <si>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</si>
  <si>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</si>
  <si>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</si>
  <si>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</si>
  <si>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</si>
  <si>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</si>
  <si>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</si>
  <si>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</si>
  <si>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</si>
  <si>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</si>
  <si>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</si>
  <si>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</si>
  <si>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</si>
  <si>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</si>
  <si>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</si>
  <si>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</si>
  <si>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</si>
  <si>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</si>
  <si>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</si>
  <si>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</si>
  <si>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</si>
  <si>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</si>
  <si>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</si>
  <si>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</si>
  <si>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</si>
  <si>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</si>
  <si>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</si>
  <si>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</si>
  <si>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</si>
  <si>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</si>
  <si>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</si>
  <si>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</si>
  <si>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</si>
  <si>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</si>
  <si>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</si>
  <si>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</si>
  <si>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</si>
  <si>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</si>
  <si>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</si>
  <si>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</si>
  <si>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</si>
  <si>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</si>
  <si>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</si>
  <si>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</si>
  <si>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</si>
  <si>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</si>
  <si>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</si>
  <si>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</si>
  <si>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</si>
  <si>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</si>
  <si>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</si>
  <si>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</si>
  <si>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</si>
  <si>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</si>
  <si>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</si>
  <si>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</si>
  <si>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</si>
  <si>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</si>
  <si>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</si>
  <si>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</si>
  <si>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</si>
  <si>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</si>
  <si>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</si>
  <si>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</si>
  <si>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</si>
  <si>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</si>
  <si>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</si>
  <si>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</si>
  <si>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</si>
  <si>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</si>
  <si>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</si>
  <si>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</si>
  <si>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</si>
  <si>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</si>
  <si>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</si>
  <si>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</si>
  <si>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</si>
  <si>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</si>
  <si>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</si>
  <si>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</si>
  <si>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</si>
  <si>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</si>
  <si>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</si>
  <si>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</si>
  <si>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</si>
  <si>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</si>
  <si>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</si>
  <si>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</si>
  <si>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</si>
  <si>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</si>
  <si>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</si>
  <si>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</si>
  <si>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</si>
  <si>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</si>
  <si>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</si>
  <si>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</si>
  <si>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</si>
  <si>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</si>
  <si>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</si>
  <si>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</si>
  <si>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</si>
  <si>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</si>
  <si>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</si>
  <si>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</si>
  <si>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</si>
  <si>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</si>
  <si>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</si>
  <si>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</si>
  <si>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</si>
  <si>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</si>
  <si>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</si>
  <si>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</si>
  <si>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</si>
  <si>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</si>
  <si>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</si>
  <si>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</si>
  <si>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</si>
  <si>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</si>
  <si>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</si>
  <si>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</si>
  <si>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</si>
  <si>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</si>
  <si>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</si>
  <si>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</si>
  <si>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</si>
  <si>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</si>
  <si>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</si>
  <si>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</si>
  <si>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</si>
  <si>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</si>
  <si>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</si>
  <si>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</si>
  <si>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</si>
  <si>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</si>
  <si>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</si>
  <si>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</si>
  <si>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</si>
  <si>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</si>
  <si>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</si>
  <si>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</si>
  <si>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</si>
  <si>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</si>
  <si>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</si>
  <si>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</si>
  <si>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</si>
  <si>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</si>
  <si>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</si>
  <si>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</si>
  <si>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</si>
  <si>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</si>
  <si>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</si>
  <si>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</si>
  <si>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</si>
  <si>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</si>
  <si>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</si>
  <si>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</si>
  <si>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</si>
  <si>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</si>
  <si>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</si>
  <si>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</si>
  <si>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</si>
  <si>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</si>
  <si>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</si>
  <si>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</si>
  <si>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</si>
  <si>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</si>
  <si>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</si>
  <si>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</si>
  <si>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</si>
  <si>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</si>
  <si>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</si>
  <si>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</si>
  <si>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</si>
  <si>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</si>
  <si>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</si>
  <si>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</si>
  <si>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</si>
  <si>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</si>
  <si>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</si>
  <si>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</si>
  <si>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</si>
  <si>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</si>
  <si>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</si>
  <si>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</si>
  <si>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</si>
  <si>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</si>
  <si>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</si>
  <si>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</si>
  <si>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</si>
  <si>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</si>
  <si>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</si>
  <si>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</si>
  <si>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</si>
  <si>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</si>
  <si>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</si>
  <si>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</si>
  <si>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</si>
  <si>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</si>
  <si>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</si>
  <si>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</si>
  <si>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</si>
  <si>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</si>
  <si>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</si>
  <si>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</si>
  <si>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</si>
  <si>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</si>
  <si>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</si>
  <si>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</si>
  <si>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</si>
  <si>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</si>
  <si>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</si>
  <si>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</si>
  <si>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</si>
  <si>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</si>
  <si>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</si>
  <si>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</si>
  <si>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</si>
  <si>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</si>
  <si>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</si>
  <si>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</si>
  <si>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</si>
  <si>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</si>
  <si>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</si>
  <si>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</si>
  <si>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</si>
  <si>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</si>
  <si>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</si>
  <si>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</si>
  <si>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</si>
  <si>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</si>
  <si>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</si>
  <si>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</si>
  <si>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</si>
  <si>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</si>
  <si>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</si>
  <si>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</si>
  <si>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</si>
  <si>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</si>
  <si>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</si>
  <si>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</si>
  <si>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</si>
  <si>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</si>
  <si>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</si>
  <si>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</si>
  <si>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</si>
  <si>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</si>
  <si>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</si>
  <si>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</si>
  <si>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</si>
  <si>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</si>
  <si>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</si>
  <si>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</si>
  <si>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</si>
  <si>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</si>
  <si>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</si>
  <si>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</si>
  <si>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</si>
  <si>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</si>
  <si>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</si>
  <si>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</si>
  <si>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</si>
  <si>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</si>
  <si>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</si>
  <si>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</si>
  <si>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</si>
  <si>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</si>
  <si>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</si>
  <si>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</si>
  <si>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</si>
  <si>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</si>
  <si>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</si>
  <si>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</si>
  <si>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</si>
  <si>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</si>
  <si>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</si>
  <si>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</si>
  <si>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</si>
  <si>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</si>
  <si>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</si>
  <si>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</si>
  <si>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</si>
  <si>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</si>
  <si>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</si>
  <si>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</si>
  <si>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</si>
  <si>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</si>
  <si>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</si>
  <si>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</si>
  <si>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</si>
  <si>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</si>
  <si>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</si>
  <si>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</si>
  <si>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</si>
  <si>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</si>
  <si>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</si>
  <si>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</si>
  <si>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</si>
  <si>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</si>
  <si>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</si>
  <si>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</si>
  <si>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</si>
  <si>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</si>
  <si>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</si>
  <si>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</si>
  <si>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</si>
  <si>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</si>
  <si>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</si>
  <si>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</si>
  <si>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</si>
  <si>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</si>
  <si>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</si>
  <si>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</si>
  <si>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</si>
  <si>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</si>
  <si>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</si>
  <si>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</si>
  <si>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</si>
  <si>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</si>
  <si>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</si>
  <si>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</si>
  <si>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</si>
  <si>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</si>
  <si>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</si>
  <si>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</si>
  <si>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</si>
  <si>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</si>
  <si>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</si>
  <si>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</si>
  <si>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</si>
  <si>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</si>
  <si>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</si>
  <si>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</si>
  <si>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</si>
  <si>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</si>
  <si>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</si>
  <si>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</si>
  <si>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</si>
  <si>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</si>
  <si>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</si>
  <si>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</si>
  <si>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</si>
  <si>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</si>
  <si>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</si>
  <si>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</si>
  <si>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</si>
  <si>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</si>
  <si>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</si>
  <si>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</si>
  <si>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</si>
  <si>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</si>
  <si>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</si>
  <si>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</si>
  <si>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</si>
  <si>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</si>
  <si>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</si>
  <si>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</si>
  <si>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</si>
  <si>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</si>
  <si>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</si>
  <si>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</si>
  <si>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</si>
  <si>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</si>
  <si>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</si>
  <si>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</si>
  <si>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</si>
  <si>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</si>
  <si>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</si>
  <si>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</si>
  <si>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</si>
  <si>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</si>
  <si>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</si>
  <si>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</si>
  <si>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</si>
  <si>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</si>
  <si>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</si>
  <si>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</si>
  <si>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</si>
  <si>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</si>
  <si>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</si>
  <si>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</si>
  <si>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</si>
  <si>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</si>
  <si>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</si>
  <si>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</si>
  <si>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</si>
  <si>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</si>
  <si>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</si>
  <si>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</si>
  <si>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</si>
  <si>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</si>
  <si>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</si>
  <si>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</si>
  <si>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</si>
  <si>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</si>
  <si>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</si>
  <si>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</si>
  <si>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</si>
  <si>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</si>
  <si>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</si>
  <si>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</si>
  <si>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</si>
  <si>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</si>
  <si>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</si>
  <si>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</si>
  <si>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</si>
  <si>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</si>
  <si>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</si>
  <si>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</si>
  <si>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</si>
  <si>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</si>
  <si>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</si>
  <si>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</si>
  <si>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</si>
  <si>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</si>
  <si>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</si>
  <si>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</si>
  <si>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</si>
  <si>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</si>
  <si>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</si>
  <si>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</si>
  <si>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</si>
  <si>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</si>
  <si>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</si>
  <si>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</si>
  <si>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</si>
  <si>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</si>
  <si>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</si>
  <si>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</si>
  <si>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</si>
  <si>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</si>
  <si>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</si>
  <si>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</si>
  <si>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</si>
  <si>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</si>
  <si>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</si>
  <si>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</si>
  <si>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</si>
  <si>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</si>
  <si>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</si>
  <si>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</si>
  <si>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</si>
  <si>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</si>
  <si>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</si>
  <si>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</si>
  <si>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</si>
  <si>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</si>
  <si>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</si>
  <si>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</si>
  <si>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</si>
  <si>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</si>
  <si>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</si>
  <si>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</si>
  <si>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</si>
  <si>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</si>
  <si>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</si>
  <si>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</si>
  <si>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</si>
  <si>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</si>
  <si>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</si>
  <si>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</si>
  <si>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</si>
  <si>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</si>
  <si>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</si>
  <si>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</si>
  <si>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</si>
  <si>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</si>
  <si>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</si>
  <si>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</si>
  <si>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</si>
  <si>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</si>
  <si>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</si>
  <si>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</si>
  <si>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</si>
  <si>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</si>
  <si>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</si>
  <si>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</si>
  <si>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</si>
  <si>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</si>
  <si>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</si>
  <si>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</si>
  <si>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</si>
  <si>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</si>
  <si>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</si>
  <si>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</si>
  <si>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</si>
  <si>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</si>
  <si>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</si>
  <si>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</si>
  <si>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</si>
  <si>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</si>
  <si>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</si>
  <si>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</si>
  <si>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</si>
  <si>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</si>
  <si>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</si>
  <si>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</si>
  <si>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</si>
  <si>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</si>
  <si>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</si>
  <si>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</si>
  <si>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</si>
  <si>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</si>
  <si>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</si>
  <si>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</si>
  <si>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</si>
  <si>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</si>
  <si>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</si>
  <si>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</si>
  <si>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</si>
  <si>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</si>
  <si>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</si>
  <si>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</si>
  <si>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</si>
  <si>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</si>
  <si>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</si>
  <si>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</si>
  <si>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</si>
  <si>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</si>
  <si>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</si>
  <si>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</si>
  <si>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</si>
  <si>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</si>
  <si>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</si>
  <si>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</si>
  <si>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</si>
  <si>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</si>
  <si>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</si>
  <si>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</si>
  <si>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</si>
  <si>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</si>
  <si>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</si>
  <si>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</si>
  <si>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</si>
  <si>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</si>
  <si>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</si>
  <si>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</si>
  <si>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</si>
  <si>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</si>
  <si>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</si>
  <si>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</si>
  <si>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</si>
  <si>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</si>
  <si>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</si>
  <si>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</si>
  <si>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</si>
  <si>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</si>
  <si>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</si>
  <si>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</si>
  <si>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</si>
  <si>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</si>
  <si>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</si>
  <si>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</si>
  <si>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</si>
  <si>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</si>
  <si>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</si>
  <si>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</si>
  <si>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</si>
  <si>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</si>
  <si>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</si>
  <si>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</si>
  <si>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</si>
  <si>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</si>
  <si>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</si>
  <si>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</si>
  <si>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</si>
  <si>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</si>
  <si>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</si>
  <si>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</si>
  <si>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</si>
  <si>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</si>
  <si>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</si>
  <si>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</si>
  <si>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</si>
  <si>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</si>
  <si>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</si>
  <si>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</si>
  <si>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</si>
  <si>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</si>
  <si>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</si>
  <si>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</si>
  <si>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</si>
  <si>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</si>
  <si>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</si>
  <si>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</si>
  <si>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</si>
  <si>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</si>
  <si>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</si>
  <si>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</si>
  <si>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</si>
  <si>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</si>
  <si>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</si>
  <si>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</si>
  <si>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</si>
  <si>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</si>
  <si>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</si>
  <si>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</si>
  <si>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</si>
  <si>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</si>
  <si>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</si>
  <si>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</si>
  <si>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</si>
  <si>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</si>
  <si>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</si>
  <si>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</si>
  <si>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</si>
  <si>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</si>
  <si>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</si>
  <si>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</si>
  <si>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</si>
  <si>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</si>
  <si>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</si>
  <si>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</si>
  <si>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</si>
  <si>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</si>
  <si>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</si>
  <si>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</si>
  <si>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</si>
  <si>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</si>
  <si>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</si>
  <si>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</si>
  <si>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</si>
  <si>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</si>
  <si>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</si>
  <si>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</si>
  <si>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</si>
  <si>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</si>
  <si>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</si>
  <si>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</si>
  <si>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</si>
  <si>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</si>
  <si>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</si>
  <si>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</si>
  <si>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</si>
  <si>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</si>
  <si>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</si>
  <si>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</si>
  <si>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</si>
  <si>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</si>
  <si>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</si>
  <si>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</si>
  <si>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</si>
  <si>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</si>
  <si>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</si>
  <si>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</si>
  <si>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</si>
  <si>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</si>
  <si>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</si>
  <si>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</si>
  <si>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</si>
  <si>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</si>
  <si>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</si>
  <si>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</si>
  <si>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</si>
  <si>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</si>
  <si>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</si>
  <si>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</si>
  <si>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</si>
  <si>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</si>
  <si>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</si>
  <si>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</si>
  <si>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</si>
  <si>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</si>
  <si>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</si>
  <si>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</si>
  <si>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</si>
  <si>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</si>
  <si>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</si>
  <si>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</si>
  <si>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</si>
  <si>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</si>
  <si>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</si>
  <si>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</si>
  <si>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</si>
  <si>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</si>
  <si>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</si>
  <si>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</si>
  <si>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</si>
  <si>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</si>
  <si>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</si>
  <si>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</si>
  <si>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</si>
  <si>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</si>
  <si>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</si>
  <si>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</si>
  <si>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</si>
  <si>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</si>
  <si>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</si>
  <si>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</si>
  <si>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</si>
  <si>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</si>
  <si>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</si>
  <si>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</si>
  <si>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</si>
  <si>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</si>
  <si>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</si>
  <si>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</si>
  <si>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</si>
  <si>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</si>
  <si>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</si>
  <si>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</si>
  <si>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</si>
  <si>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</si>
  <si>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</si>
  <si>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</si>
  <si>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</si>
  <si>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</si>
  <si>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</si>
  <si>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</si>
  <si>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</si>
  <si>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</si>
  <si>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</si>
  <si>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</si>
  <si>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</si>
  <si>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</si>
  <si>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</si>
  <si>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</si>
  <si>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</si>
  <si>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</si>
  <si>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</si>
  <si>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</si>
  <si>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</si>
  <si>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</si>
  <si>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</si>
  <si>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</si>
  <si>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</si>
  <si>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</si>
  <si>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</si>
  <si>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</si>
  <si>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</si>
  <si>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</si>
  <si>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</si>
  <si>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</si>
  <si>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</si>
  <si>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</si>
  <si>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</si>
  <si>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</si>
  <si>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</si>
  <si>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</si>
  <si>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</si>
  <si>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</si>
  <si>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</si>
  <si>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</si>
  <si>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</si>
  <si>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</si>
  <si>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</si>
  <si>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</si>
  <si>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</si>
  <si>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</si>
  <si>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</si>
  <si>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</si>
  <si>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</si>
  <si>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</si>
  <si>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</si>
  <si>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</si>
  <si>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</si>
  <si>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</si>
  <si>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</si>
  <si>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</si>
  <si>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</si>
  <si>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</si>
  <si>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</si>
  <si>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</si>
  <si>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</si>
  <si>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</si>
  <si>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</si>
  <si>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</si>
  <si>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</si>
  <si>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</si>
  <si>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</si>
  <si>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</si>
  <si>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</si>
  <si>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</si>
  <si>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</si>
  <si>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</si>
  <si>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</si>
  <si>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</si>
  <si>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</si>
  <si>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</si>
  <si>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</si>
  <si>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</si>
  <si>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</si>
  <si>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</si>
  <si>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</si>
  <si>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</si>
  <si>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</si>
  <si>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</si>
  <si>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</si>
  <si>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</si>
  <si>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</si>
  <si>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</si>
  <si>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</si>
  <si>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</si>
  <si>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</si>
  <si>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</si>
  <si>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</si>
  <si>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</si>
  <si>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</si>
  <si>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</si>
  <si>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</si>
  <si>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</si>
  <si>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</si>
  <si>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</si>
  <si>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</si>
  <si>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</si>
  <si>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</si>
  <si>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</si>
  <si>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</si>
  <si>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</si>
  <si>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</si>
  <si>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</si>
  <si>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</si>
  <si>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</si>
  <si>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</si>
  <si>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</si>
  <si>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</si>
  <si>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</si>
  <si>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</si>
  <si>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</si>
  <si>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</si>
  <si>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</si>
  <si>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</si>
  <si>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</si>
  <si>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</si>
  <si>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</si>
  <si>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</si>
  <si>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</si>
  <si>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</si>
  <si>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</si>
  <si>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</si>
  <si>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</si>
  <si>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</si>
  <si>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</si>
  <si>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</si>
  <si>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</si>
  <si>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</si>
  <si>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</si>
  <si>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</si>
  <si>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</si>
  <si>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</si>
  <si>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</si>
  <si>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</si>
  <si>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</si>
  <si>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</si>
  <si>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</si>
  <si>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</si>
  <si>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</si>
  <si>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</si>
  <si>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</si>
  <si>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</si>
  <si>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</si>
  <si>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</si>
  <si>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</si>
  <si>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</si>
  <si>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</si>
  <si>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</si>
  <si>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</si>
  <si>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</si>
  <si>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</si>
  <si>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</si>
  <si>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</si>
  <si>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</si>
  <si>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</si>
  <si>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</si>
  <si>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</si>
  <si>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</si>
  <si>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</si>
  <si>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</si>
  <si>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</si>
  <si>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</si>
  <si>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</si>
  <si>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</si>
  <si>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</si>
  <si>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</si>
  <si>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</si>
  <si>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</si>
  <si>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</si>
  <si>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</si>
  <si>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</si>
  <si>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</si>
  <si>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</si>
  <si>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</si>
  <si>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</si>
  <si>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</si>
  <si>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</si>
  <si>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</si>
  <si>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</si>
  <si>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</si>
  <si>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</si>
  <si>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</si>
  <si>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</si>
  <si>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</si>
  <si>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</si>
  <si>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</si>
  <si>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</si>
  <si>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</si>
  <si>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</si>
  <si>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</si>
  <si>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</si>
  <si>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</si>
  <si>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</si>
  <si>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</si>
  <si>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</si>
  <si>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</si>
  <si>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</si>
  <si>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</si>
  <si>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</si>
  <si>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</si>
  <si>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</si>
  <si>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</si>
  <si>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</si>
  <si>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</si>
  <si>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</si>
  <si>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</si>
  <si>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</si>
  <si>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</si>
  <si>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</si>
  <si>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</si>
  <si>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</si>
  <si>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</si>
  <si>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</si>
  <si>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</si>
  <si>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</si>
  <si>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</si>
  <si>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</si>
  <si>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</si>
  <si>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</si>
  <si>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</si>
  <si>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</si>
  <si>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</si>
  <si>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</si>
  <si>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</si>
  <si>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</si>
  <si>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</si>
  <si>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</si>
  <si>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</si>
  <si>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</si>
  <si>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</si>
  <si>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</si>
  <si>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</si>
  <si>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</si>
  <si>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</si>
  <si>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</si>
  <si>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</si>
  <si>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</si>
  <si>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</si>
  <si>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</si>
  <si>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</si>
  <si>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</si>
  <si>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</si>
  <si>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</si>
  <si>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</si>
  <si>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</si>
  <si>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</si>
  <si>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</si>
  <si>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</si>
  <si>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</si>
  <si>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</si>
  <si>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</si>
  <si>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</si>
  <si>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</si>
  <si>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</si>
  <si>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</si>
  <si>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</si>
  <si>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</si>
  <si>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</si>
  <si>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</si>
  <si>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</si>
  <si>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</si>
  <si>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</si>
  <si>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</si>
  <si>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</si>
  <si>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</si>
  <si>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</si>
  <si>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</si>
  <si>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</si>
  <si>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</si>
  <si>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</si>
  <si>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</si>
  <si>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</si>
  <si>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</si>
  <si>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</si>
  <si>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</si>
  <si>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</si>
  <si>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</si>
  <si>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</si>
  <si>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</si>
  <si>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</si>
  <si>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</si>
  <si>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</si>
  <si>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</si>
  <si>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</si>
  <si>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</si>
  <si>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</si>
  <si>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</si>
  <si>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</si>
  <si>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</si>
  <si>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</si>
  <si>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</si>
  <si>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</si>
  <si>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</si>
  <si>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</si>
  <si>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</si>
  <si>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</si>
  <si>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</si>
  <si>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</si>
  <si>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</si>
  <si>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</si>
  <si>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</si>
  <si>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</si>
  <si>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</si>
  <si>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</si>
  <si>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</si>
  <si>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</si>
  <si>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</si>
  <si>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</si>
  <si>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</si>
  <si>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</si>
  <si>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</si>
  <si>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</si>
  <si>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</si>
  <si>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</si>
  <si>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</si>
  <si>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</si>
  <si>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</si>
  <si>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</si>
  <si>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</si>
  <si>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</si>
  <si>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</si>
  <si>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</si>
  <si>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</si>
  <si>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</si>
  <si>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</si>
  <si>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</si>
  <si>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</si>
  <si>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</si>
  <si>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</si>
  <si>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</si>
  <si>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</si>
  <si>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</si>
  <si>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</si>
  <si>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</si>
  <si>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</si>
  <si>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</si>
  <si>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</si>
  <si>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</si>
  <si>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</si>
  <si>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</si>
  <si>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</si>
  <si>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</si>
  <si>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</si>
  <si>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</si>
  <si>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</si>
  <si>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</si>
  <si>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</si>
  <si>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</si>
  <si>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</si>
  <si>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</si>
  <si>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</si>
  <si>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</si>
  <si>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</si>
  <si>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</si>
  <si>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</si>
  <si>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</si>
  <si>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</si>
  <si>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</si>
  <si>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</si>
  <si>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</si>
  <si>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</si>
  <si>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</si>
  <si>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</si>
  <si>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</si>
  <si>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</si>
  <si>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</si>
  <si>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</si>
  <si>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</si>
  <si>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</si>
  <si>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</si>
  <si>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</si>
  <si>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</si>
  <si>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</si>
  <si>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</si>
  <si>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</si>
  <si>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</si>
  <si>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</si>
  <si>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</si>
  <si>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</si>
  <si>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</si>
  <si>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</si>
  <si>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</si>
  <si>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</si>
  <si>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</si>
  <si>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</si>
  <si>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</si>
  <si>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</si>
  <si>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</si>
  <si>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</si>
  <si>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</si>
  <si>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</si>
  <si>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</si>
  <si>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</si>
  <si>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</si>
  <si>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</si>
  <si>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</si>
  <si>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</si>
  <si>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</si>
  <si>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</si>
  <si>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</si>
  <si>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</si>
  <si>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</si>
  <si>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</si>
  <si>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</si>
  <si>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</si>
  <si>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</si>
  <si>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</si>
  <si>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</si>
  <si>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</si>
  <si>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</si>
  <si>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</si>
  <si>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</si>
  <si>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</si>
  <si>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</si>
  <si>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</si>
  <si>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</si>
  <si>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</si>
  <si>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</si>
  <si>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</si>
  <si>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</si>
  <si>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</si>
  <si>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</si>
  <si>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</si>
  <si>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</si>
  <si>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</si>
  <si>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</si>
  <si>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</si>
  <si>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</si>
  <si>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</si>
  <si>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</si>
  <si>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</si>
  <si>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</si>
  <si>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</si>
  <si>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</si>
  <si>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</si>
  <si>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</si>
  <si>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</si>
  <si>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</si>
  <si>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</si>
  <si>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</si>
  <si>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</si>
  <si>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</si>
  <si>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</si>
  <si>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</si>
  <si>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</si>
  <si>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</si>
  <si>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</si>
  <si>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</si>
  <si>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</si>
  <si>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</si>
  <si>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</si>
  <si>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</si>
  <si>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</si>
  <si>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</si>
  <si>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</si>
  <si>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</si>
  <si>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</si>
  <si>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</si>
  <si>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</si>
  <si>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</si>
  <si>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</si>
  <si>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</si>
  <si>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</si>
  <si>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</si>
  <si>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</si>
  <si>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</si>
  <si>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</si>
  <si>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</si>
  <si>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</si>
  <si>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</si>
  <si>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</si>
  <si>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</si>
  <si>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</si>
  <si>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</si>
  <si>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</si>
  <si>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</si>
  <si>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</si>
  <si>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</si>
  <si>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</si>
  <si>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</si>
  <si>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</si>
  <si>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</si>
  <si>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</si>
  <si>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</si>
  <si>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</si>
  <si>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</si>
  <si>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</si>
  <si>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</si>
  <si>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</si>
  <si>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</si>
  <si>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</si>
  <si>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</si>
  <si>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</si>
  <si>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</si>
  <si>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</si>
  <si>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</si>
  <si>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</si>
  <si>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</si>
  <si>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</si>
  <si>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</si>
  <si>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</si>
  <si>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</si>
  <si>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</si>
  <si>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</si>
  <si>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</si>
  <si>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</si>
  <si>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</si>
  <si>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</si>
  <si>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</si>
  <si>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</si>
  <si>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</si>
  <si>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</si>
  <si>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</si>
  <si>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</si>
  <si>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</si>
  <si>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</si>
  <si>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</si>
  <si>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</si>
  <si>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</si>
  <si>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</si>
  <si>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</si>
  <si>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</si>
  <si>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</si>
  <si>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</si>
  <si>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</si>
  <si>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</si>
  <si>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</si>
  <si>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</si>
  <si>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</si>
  <si>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</si>
  <si>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</si>
  <si>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</si>
  <si>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</si>
  <si>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</si>
  <si>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</si>
  <si>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</si>
  <si>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</si>
  <si>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</si>
  <si>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</si>
  <si>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</si>
  <si>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</si>
  <si>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</si>
  <si>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</si>
  <si>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</si>
  <si>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</si>
  <si>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</si>
  <si>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</si>
  <si>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</si>
  <si>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</si>
  <si>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</si>
  <si>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</si>
  <si>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</si>
  <si>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</si>
  <si>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</si>
  <si>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</si>
  <si>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</si>
  <si>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</si>
  <si>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</si>
  <si>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</si>
  <si>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</si>
  <si>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</si>
  <si>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</si>
  <si>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</si>
  <si>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</si>
  <si>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</si>
  <si>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</si>
  <si>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</si>
  <si>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</si>
  <si>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</si>
  <si>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</si>
  <si>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</si>
  <si>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</si>
  <si>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</si>
  <si>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</si>
  <si>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</si>
  <si>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</si>
  <si>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</si>
  <si>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</si>
  <si>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</si>
  <si>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</si>
  <si>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</si>
  <si>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</si>
  <si>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</si>
  <si>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</si>
  <si>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</si>
  <si>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</si>
  <si>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</si>
  <si>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</si>
  <si>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</si>
  <si>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</si>
  <si>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</si>
  <si>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</si>
  <si>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</si>
  <si>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</si>
  <si>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</si>
  <si>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</si>
  <si>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</si>
  <si>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</si>
  <si>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</si>
  <si>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</si>
  <si>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</si>
  <si>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</si>
  <si>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</si>
  <si>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</si>
  <si>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</si>
  <si>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</si>
  <si>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</si>
  <si>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</si>
  <si>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</si>
  <si>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</si>
  <si>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</si>
  <si>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</si>
  <si>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</si>
  <si>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</si>
  <si>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</si>
  <si>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</si>
  <si>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</si>
  <si>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</si>
  <si>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</si>
  <si>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</si>
  <si>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</si>
  <si>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</si>
  <si>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</si>
  <si>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</si>
  <si>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</si>
  <si>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</si>
  <si>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</si>
  <si>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</si>
  <si>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</si>
  <si>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</si>
  <si>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</si>
  <si>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</si>
  <si>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</si>
  <si>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</si>
  <si>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</si>
  <si>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</si>
  <si>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</si>
  <si>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</si>
  <si>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</si>
  <si>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</si>
  <si>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</si>
  <si>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</si>
  <si>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</si>
  <si>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</si>
  <si>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</si>
  <si>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</si>
  <si>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</si>
  <si>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</si>
  <si>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</si>
  <si>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</si>
  <si>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</si>
  <si>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</si>
  <si>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</si>
  <si>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</si>
  <si>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</si>
  <si>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</si>
  <si>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</si>
  <si>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</si>
  <si>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</si>
  <si>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</si>
  <si>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</si>
  <si>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</si>
  <si>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</si>
  <si>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</si>
  <si>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</si>
  <si>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</si>
  <si>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</si>
  <si>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</si>
  <si>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</si>
  <si>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</si>
  <si>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</si>
  <si>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</si>
  <si>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</si>
  <si>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</si>
  <si>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</si>
  <si>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</si>
  <si>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</si>
  <si>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</si>
  <si>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</si>
  <si>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</si>
  <si>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</si>
  <si>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</si>
  <si>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</si>
  <si>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</si>
  <si>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</si>
  <si>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</si>
  <si>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</si>
  <si>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</si>
  <si>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</si>
  <si>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</si>
  <si>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</si>
  <si>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</si>
  <si>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</si>
  <si>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</si>
  <si>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</si>
  <si>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</si>
  <si>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</si>
  <si>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</si>
  <si>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</si>
  <si>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</si>
  <si>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</si>
  <si>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</si>
  <si>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</si>
  <si>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</si>
  <si>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</si>
  <si>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</si>
  <si>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</si>
  <si>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</si>
  <si>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</si>
  <si>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</si>
  <si>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</si>
  <si>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</si>
  <si>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</si>
  <si>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</si>
  <si>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</si>
  <si>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</si>
  <si>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</si>
  <si>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</si>
  <si>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</si>
  <si>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</si>
  <si>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</si>
  <si>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</si>
  <si>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</si>
  <si>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</si>
  <si>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</si>
  <si>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</si>
  <si>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</si>
  <si>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</si>
  <si>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</si>
  <si>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</si>
  <si>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</si>
  <si>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</si>
  <si>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</si>
  <si>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</si>
  <si>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</si>
  <si>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</si>
  <si>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</si>
  <si>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</si>
  <si>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</si>
  <si>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</si>
  <si>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</si>
  <si>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</si>
  <si>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</si>
  <si>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</si>
  <si>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</si>
  <si>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</si>
  <si>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</si>
  <si>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</si>
  <si>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</si>
  <si>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</si>
  <si>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</si>
  <si>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</si>
  <si>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</si>
  <si>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</si>
  <si>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</si>
  <si>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</si>
  <si>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</si>
  <si>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</si>
  <si>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</si>
  <si>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</si>
  <si>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</si>
  <si>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</si>
  <si>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</si>
  <si>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</si>
  <si>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</si>
  <si>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</si>
  <si>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</si>
  <si>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</si>
  <si>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</si>
  <si>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</si>
  <si>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</si>
  <si>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</si>
  <si>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</si>
  <si>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</si>
  <si>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</si>
  <si>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</si>
  <si>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</si>
  <si>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</si>
  <si>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</si>
  <si>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</si>
  <si>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</si>
  <si>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</si>
  <si>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</si>
  <si>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</si>
  <si>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</si>
  <si>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</si>
  <si>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</si>
  <si>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</si>
  <si>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</si>
  <si>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</si>
  <si>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</si>
  <si>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</si>
  <si>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</si>
  <si>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</si>
  <si>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</si>
  <si>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</si>
  <si>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</si>
  <si>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</si>
  <si>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</si>
  <si>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</si>
  <si>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</si>
  <si>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</si>
  <si>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</si>
  <si>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</si>
  <si>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</si>
  <si>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</si>
  <si>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</si>
  <si>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</si>
  <si>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</si>
  <si>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</si>
  <si>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</si>
  <si>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</si>
  <si>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</si>
  <si>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</si>
  <si>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</si>
  <si>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</si>
  <si>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</si>
  <si>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</si>
  <si>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</si>
  <si>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</si>
  <si>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</si>
  <si>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</si>
  <si>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</si>
  <si>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</si>
  <si>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</si>
  <si>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</si>
  <si>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</si>
  <si>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</si>
  <si>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</si>
  <si>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</si>
  <si>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</si>
  <si>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</si>
  <si>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</si>
  <si>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</si>
  <si>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</si>
  <si>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</si>
  <si>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</si>
  <si>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</si>
  <si>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</si>
  <si>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</si>
  <si>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</si>
  <si>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</si>
  <si>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</si>
  <si>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</si>
  <si>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</si>
  <si>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</si>
  <si>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</si>
  <si>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</si>
  <si>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</si>
  <si>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</si>
  <si>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</si>
  <si>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</si>
  <si>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</si>
  <si>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</si>
  <si>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</si>
  <si>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</si>
  <si>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</si>
  <si>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</si>
  <si>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</si>
  <si>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</si>
  <si>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</si>
  <si>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</si>
  <si>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</si>
  <si>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</si>
  <si>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</si>
  <si>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</si>
  <si>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</si>
  <si>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</si>
  <si>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</si>
  <si>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</si>
  <si>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</si>
  <si>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</si>
  <si>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</si>
  <si>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</si>
  <si>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</si>
  <si>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</si>
  <si>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</si>
  <si>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</si>
  <si>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</si>
  <si>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</si>
  <si>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</si>
  <si>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</si>
  <si>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</si>
  <si>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</si>
  <si>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</si>
  <si>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</si>
  <si>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</si>
  <si>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</si>
  <si>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</si>
  <si>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</si>
  <si>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</si>
  <si>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</si>
  <si>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</si>
  <si>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</si>
  <si>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</si>
  <si>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</si>
  <si>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</si>
  <si>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</si>
  <si>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</si>
  <si>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</si>
  <si>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</si>
  <si>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</si>
  <si>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</si>
  <si>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</si>
  <si>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</si>
  <si>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</si>
  <si>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</si>
  <si>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</si>
  <si>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</si>
  <si>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</si>
  <si>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</si>
  <si>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</si>
  <si>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</si>
  <si>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</si>
  <si>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</si>
  <si>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</si>
  <si>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</si>
  <si>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</si>
  <si>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</si>
  <si>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</si>
  <si>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</si>
  <si>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</si>
  <si>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</si>
  <si>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</si>
  <si>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</si>
  <si>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</si>
  <si>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</si>
  <si>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</si>
  <si>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</si>
  <si>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</si>
  <si>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</si>
  <si>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</si>
  <si>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</si>
  <si>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</si>
  <si>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</si>
  <si>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</si>
  <si>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</si>
  <si>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</si>
  <si>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</si>
  <si>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</si>
  <si>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</si>
  <si>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</si>
  <si>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</si>
  <si>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</si>
  <si>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</si>
  <si>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</si>
  <si>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</si>
  <si>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</si>
  <si>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</si>
  <si>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</si>
  <si>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</si>
  <si>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</si>
  <si>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</si>
  <si>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</si>
  <si>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</si>
  <si>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</si>
  <si>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</si>
  <si>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</si>
  <si>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</si>
  <si>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</si>
  <si>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</si>
  <si>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</si>
  <si>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</si>
  <si>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</si>
  <si>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</si>
  <si>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</si>
  <si>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</si>
  <si>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</si>
  <si>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</si>
  <si>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</si>
  <si>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</si>
  <si>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</si>
  <si>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</si>
  <si>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</si>
  <si>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</si>
  <si>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</si>
  <si>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</si>
  <si>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</si>
  <si>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</si>
  <si>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</si>
  <si>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</si>
  <si>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</si>
  <si>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</si>
  <si>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</si>
  <si>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</si>
  <si>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</si>
  <si>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</si>
  <si>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</si>
  <si>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</si>
  <si>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</si>
  <si>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</si>
  <si>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</si>
  <si>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</si>
  <si>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</si>
  <si>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</si>
  <si>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</si>
  <si>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</si>
  <si>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</si>
  <si>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</si>
  <si>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</si>
  <si>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</si>
  <si>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</si>
  <si>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</si>
  <si>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</si>
  <si>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</si>
  <si>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</si>
  <si>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</si>
  <si>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</si>
  <si>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</si>
  <si>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</si>
  <si>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</si>
  <si>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</si>
  <si>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</si>
  <si>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</si>
  <si>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</si>
  <si>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</si>
  <si>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</si>
  <si>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</si>
  <si>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</si>
  <si>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</si>
  <si>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</si>
  <si>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</si>
  <si>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</si>
  <si>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</si>
  <si>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</si>
  <si>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</si>
  <si>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</si>
  <si>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</si>
  <si>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</si>
  <si>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</si>
  <si>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</si>
  <si>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</si>
  <si>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</si>
  <si>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</si>
  <si>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</si>
  <si>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</si>
  <si>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</si>
  <si>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</si>
  <si>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</si>
  <si>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</si>
  <si>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</si>
  <si>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</si>
  <si>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</si>
  <si>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</si>
  <si>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</si>
  <si>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</si>
  <si>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</si>
  <si>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</si>
  <si>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</si>
  <si>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</si>
  <si>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</si>
  <si>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</si>
  <si>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</si>
  <si>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</si>
  <si>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</si>
  <si>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</si>
  <si>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</si>
  <si>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</si>
  <si>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</si>
  <si>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</si>
  <si>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</si>
  <si>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</si>
  <si>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</si>
  <si>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</si>
  <si>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</si>
  <si>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</si>
  <si>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</si>
  <si>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</si>
  <si>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</si>
  <si>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</si>
  <si>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</si>
  <si>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</si>
  <si>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</si>
  <si>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</si>
  <si>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</si>
  <si>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</si>
  <si>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</si>
  <si>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</si>
  <si>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</si>
  <si>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</si>
  <si>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</si>
  <si>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</si>
  <si>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</si>
  <si>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</si>
  <si>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</si>
  <si>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</si>
  <si>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</si>
  <si>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</si>
  <si>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</si>
  <si>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</si>
  <si>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</si>
  <si>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</si>
  <si>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</si>
  <si>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</si>
  <si>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</si>
  <si>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</si>
  <si>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</si>
  <si>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</si>
  <si>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</si>
  <si>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</si>
  <si>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</si>
  <si>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</si>
  <si>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</si>
  <si>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</si>
  <si>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</si>
  <si>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</si>
  <si>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</si>
  <si>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</si>
  <si>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</si>
  <si>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</si>
  <si>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</si>
  <si>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</si>
  <si>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</si>
  <si>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</si>
  <si>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</si>
  <si>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</si>
  <si>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</si>
  <si>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</si>
  <si>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</si>
  <si>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</si>
  <si>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</si>
  <si>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</si>
  <si>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</si>
  <si>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</si>
  <si>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</si>
  <si>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</si>
  <si>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</si>
  <si>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</si>
  <si>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</si>
  <si>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</si>
  <si>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</si>
  <si>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</si>
  <si>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</si>
  <si>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</si>
  <si>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</si>
  <si>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</si>
  <si>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</si>
  <si>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</si>
  <si>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</si>
  <si>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</si>
  <si>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</si>
  <si>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</si>
  <si>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</si>
  <si>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</si>
  <si>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</si>
  <si>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</si>
  <si>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</si>
  <si>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</si>
  <si>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</si>
  <si>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</si>
  <si>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</si>
  <si>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</si>
  <si>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</si>
  <si>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</si>
  <si>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</si>
  <si>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</si>
  <si>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</si>
  <si>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</si>
  <si>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</si>
  <si>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</si>
  <si>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</si>
  <si>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</si>
  <si>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</si>
  <si>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</si>
  <si>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</si>
  <si>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</si>
  <si>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</si>
  <si>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</si>
  <si>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</si>
  <si>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</si>
  <si>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</si>
  <si>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</si>
  <si>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</si>
  <si>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</si>
  <si>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</si>
  <si>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</si>
  <si>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</si>
  <si>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</si>
  <si>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</si>
  <si>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</si>
  <si>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</si>
  <si>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</si>
  <si>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</si>
  <si>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</si>
  <si>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</si>
  <si>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</si>
  <si>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</si>
  <si>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</si>
  <si>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</si>
  <si>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</si>
  <si>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</si>
  <si>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</si>
  <si>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</si>
  <si>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</si>
  <si>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</si>
  <si>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</si>
  <si>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</si>
  <si>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</si>
  <si>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</si>
  <si>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</si>
  <si>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</si>
  <si>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</si>
  <si>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</si>
  <si>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</si>
  <si>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</si>
  <si>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</si>
  <si>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</si>
  <si>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</si>
  <si>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</si>
  <si>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</si>
  <si>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</si>
  <si>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</si>
  <si>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</si>
  <si>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</si>
  <si>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</si>
  <si>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</si>
  <si>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</si>
  <si>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</si>
  <si>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</si>
  <si>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</si>
  <si>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</si>
  <si>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</si>
  <si>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</si>
  <si>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</si>
  <si>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</si>
  <si>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</si>
  <si>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</si>
  <si>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</si>
  <si>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</si>
  <si>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</si>
  <si>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</si>
  <si>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</si>
  <si>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</si>
  <si>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</si>
  <si>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</si>
  <si>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</si>
  <si>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</si>
  <si>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</si>
  <si>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</si>
  <si>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</si>
  <si>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</si>
  <si>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</si>
  <si>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</si>
  <si>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</si>
  <si>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</si>
  <si>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</si>
  <si>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</si>
  <si>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</si>
  <si>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</si>
  <si>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</si>
  <si>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</si>
  <si>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</si>
  <si>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</si>
  <si>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</si>
  <si>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</si>
  <si>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</si>
  <si>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</si>
  <si>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</si>
  <si>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</si>
  <si>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</si>
  <si>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</si>
  <si>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</si>
  <si>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</si>
  <si>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</si>
  <si>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</si>
  <si>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</si>
  <si>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</si>
  <si>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</si>
  <si>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</si>
  <si>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</si>
  <si>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</si>
  <si>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</si>
  <si>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</si>
  <si>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</si>
  <si>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</si>
  <si>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</si>
  <si>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</si>
  <si>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</si>
  <si>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</si>
  <si>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</si>
  <si>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</si>
  <si>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</si>
  <si>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</si>
  <si>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</si>
  <si>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</si>
  <si>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</si>
  <si>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</si>
  <si>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</si>
  <si>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</si>
  <si>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</si>
  <si>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</si>
  <si>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</si>
  <si>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</si>
  <si>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</si>
  <si>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</si>
  <si>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</si>
  <si>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</si>
  <si>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</si>
  <si>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</si>
  <si>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</si>
  <si>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</si>
  <si>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</si>
  <si>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</si>
  <si>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</si>
  <si>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</si>
  <si>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</si>
  <si>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</si>
  <si>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</si>
  <si>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</si>
  <si>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</si>
  <si>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</si>
  <si>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</si>
  <si>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</si>
  <si>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</si>
  <si>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</si>
  <si>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</si>
  <si>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</si>
  <si>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</si>
  <si>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</si>
  <si>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</si>
  <si>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</si>
  <si>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</si>
  <si>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</si>
  <si>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</si>
  <si>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</si>
  <si>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</si>
  <si>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</si>
  <si>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</si>
  <si>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</si>
  <si>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</si>
  <si>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</si>
  <si>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</si>
  <si>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</si>
  <si>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</si>
  <si>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</si>
  <si>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</si>
  <si>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</si>
  <si>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</si>
  <si>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</si>
  <si>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</si>
  <si>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</si>
  <si>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</si>
  <si>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</si>
  <si>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</si>
  <si>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</si>
  <si>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</si>
  <si>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</si>
  <si>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</si>
  <si>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</si>
  <si>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</si>
  <si>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</si>
  <si>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</si>
  <si>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</si>
  <si>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</si>
  <si>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</si>
  <si>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</si>
  <si>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</si>
  <si>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</si>
  <si>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</si>
  <si>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</si>
  <si>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</si>
  <si>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</si>
  <si>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</si>
  <si>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</si>
  <si>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</si>
  <si>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</si>
  <si>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</si>
  <si>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</si>
  <si>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</si>
  <si>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</si>
  <si>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</si>
  <si>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</si>
  <si>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</si>
  <si>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</si>
  <si>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</si>
  <si>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</si>
  <si>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</si>
  <si>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</si>
  <si>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</si>
  <si>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</si>
  <si>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</si>
  <si>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</si>
  <si>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</si>
  <si>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</si>
  <si>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</si>
  <si>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</si>
  <si>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</si>
  <si>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</si>
  <si>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</si>
  <si>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</si>
  <si>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</si>
  <si>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</si>
  <si>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</si>
  <si>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</si>
  <si>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</si>
  <si>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</si>
  <si>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</si>
  <si>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</si>
  <si>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</si>
  <si>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</si>
  <si>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</si>
  <si>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</si>
  <si>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</si>
  <si>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</si>
  <si>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</si>
  <si>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</si>
  <si>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</si>
  <si>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</si>
  <si>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</si>
  <si>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</si>
  <si>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</si>
  <si>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</si>
  <si>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</si>
  <si>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</si>
  <si>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</si>
  <si>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</si>
  <si>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</si>
  <si>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</si>
  <si>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</si>
  <si>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</si>
  <si>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</si>
  <si>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</si>
  <si>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</si>
  <si>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</si>
  <si>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</si>
  <si>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</si>
  <si>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</si>
  <si>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</si>
  <si>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</si>
  <si>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</si>
  <si>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</si>
  <si>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</si>
  <si>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</si>
  <si>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</si>
  <si>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</si>
  <si>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</si>
  <si>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</si>
  <si>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</si>
  <si>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</si>
  <si>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</si>
  <si>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</si>
  <si>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</si>
  <si>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</si>
  <si>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</si>
  <si>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</si>
  <si>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</si>
  <si>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</si>
  <si>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</si>
  <si>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</si>
  <si>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</si>
  <si>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</si>
  <si>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</si>
  <si>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</si>
  <si>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</si>
  <si>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</si>
  <si>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</si>
  <si>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</si>
  <si>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</si>
  <si>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</si>
  <si>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</si>
  <si>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</si>
  <si>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</si>
  <si>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</si>
  <si>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</si>
  <si>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</si>
  <si>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</si>
  <si>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</si>
  <si>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</si>
  <si>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</si>
  <si>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</si>
  <si>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</si>
  <si>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</si>
  <si>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</si>
  <si>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</si>
  <si>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</si>
  <si>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</si>
  <si>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</si>
  <si>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</si>
  <si>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</si>
  <si>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</si>
  <si>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</si>
  <si>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</si>
  <si>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</si>
  <si>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</si>
  <si>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</si>
  <si>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</si>
  <si>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</si>
  <si>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</si>
  <si>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</si>
  <si>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</si>
  <si>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</si>
  <si>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</si>
  <si>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</si>
  <si>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</si>
  <si>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</si>
  <si>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</si>
  <si>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</si>
  <si>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</si>
  <si>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</si>
  <si>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</si>
  <si>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</si>
  <si>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</si>
  <si>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</si>
  <si>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</si>
  <si>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</si>
  <si>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</si>
  <si>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</si>
  <si>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</si>
  <si>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</si>
  <si>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</si>
  <si>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</si>
  <si>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</si>
  <si>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</si>
  <si>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</si>
  <si>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</si>
  <si>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</si>
  <si>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</si>
  <si>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</si>
  <si>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</si>
  <si>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</si>
  <si>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</si>
  <si>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</si>
  <si>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</si>
  <si>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</si>
  <si>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</si>
  <si>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</si>
  <si>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</si>
  <si>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</si>
  <si>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</si>
  <si>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</si>
  <si>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</si>
  <si>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</si>
  <si>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</si>
  <si>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</si>
  <si>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</si>
  <si>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</si>
  <si>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</si>
  <si>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</si>
  <si>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</si>
  <si>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</si>
  <si>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</si>
  <si>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</si>
  <si>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</si>
  <si>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</si>
  <si>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</si>
  <si>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</si>
  <si>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</si>
  <si>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</si>
  <si>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</si>
  <si>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</si>
  <si>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</si>
  <si>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</si>
  <si>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</si>
  <si>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</si>
  <si>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</si>
  <si>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</si>
  <si>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</si>
  <si>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</si>
  <si>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</si>
  <si>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</si>
  <si>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</si>
  <si>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</si>
  <si>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</si>
  <si>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</si>
  <si>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</si>
  <si>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</si>
  <si>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</si>
  <si>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</si>
  <si>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</si>
  <si>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</si>
  <si>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</si>
  <si>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</si>
  <si>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</si>
  <si>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</si>
  <si>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</si>
  <si>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</si>
  <si>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</si>
  <si>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</si>
  <si>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</si>
  <si>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</si>
  <si>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</si>
  <si>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</si>
  <si>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</si>
  <si>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</si>
  <si>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</si>
  <si>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</si>
  <si>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</si>
  <si>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</si>
  <si>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</si>
  <si>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</si>
  <si>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</si>
  <si>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</si>
  <si>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</si>
  <si>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</si>
  <si>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</si>
  <si>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</si>
  <si>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</si>
  <si>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</si>
  <si>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</si>
  <si>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</si>
  <si>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</si>
  <si>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</si>
  <si>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</si>
  <si>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</si>
  <si>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</si>
  <si>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</si>
  <si>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</si>
  <si>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</si>
  <si>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</si>
  <si>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</si>
  <si>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</si>
  <si>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</si>
  <si>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</si>
  <si>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</si>
  <si>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</si>
  <si>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</si>
  <si>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</si>
  <si>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</si>
  <si>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</si>
  <si>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</si>
  <si>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</si>
  <si>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</si>
  <si>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</si>
  <si>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</si>
  <si>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</si>
  <si>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</si>
  <si>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</si>
  <si>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</si>
  <si>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</si>
  <si>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</si>
  <si>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</si>
  <si>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</si>
  <si>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</si>
  <si>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</si>
  <si>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</si>
  <si>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</si>
  <si>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</si>
  <si>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</si>
  <si>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</si>
  <si>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</si>
  <si>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</si>
  <si>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</si>
  <si>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</si>
  <si>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</si>
  <si>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</si>
  <si>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</si>
  <si>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</si>
  <si>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</si>
  <si>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</si>
  <si>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</si>
  <si>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</si>
  <si>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</si>
  <si>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</si>
  <si>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</si>
  <si>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</si>
  <si>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</si>
  <si>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</si>
  <si>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</si>
  <si>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</si>
  <si>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</si>
  <si>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</si>
  <si>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</si>
  <si>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</si>
  <si>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</si>
  <si>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</si>
  <si>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</si>
  <si>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</si>
  <si>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</si>
  <si>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</si>
  <si>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</si>
  <si>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</si>
  <si>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</si>
  <si>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</si>
  <si>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</si>
  <si>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</si>
  <si>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</si>
  <si>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</si>
  <si>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</si>
  <si>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</si>
  <si>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</si>
  <si>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</si>
  <si>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</si>
  <si>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</si>
  <si>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</si>
  <si>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</si>
  <si>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</si>
  <si>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</si>
  <si>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</si>
  <si>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</si>
  <si>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</si>
  <si>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</si>
  <si>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</si>
  <si>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</si>
  <si>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</si>
  <si>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</si>
  <si>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</si>
  <si>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</si>
  <si>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</si>
  <si>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</si>
  <si>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</si>
  <si>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</si>
  <si>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</si>
  <si>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</si>
  <si>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</si>
  <si>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</si>
  <si>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</si>
  <si>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</si>
  <si>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</si>
  <si>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</si>
  <si>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</si>
  <si>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</si>
  <si>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</si>
  <si>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</si>
  <si>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</si>
  <si>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</si>
  <si>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</si>
  <si>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</si>
  <si>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</si>
  <si>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</si>
  <si>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</si>
  <si>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</si>
  <si>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</si>
  <si>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</si>
  <si>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</si>
  <si>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</si>
  <si>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</si>
  <si>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</si>
  <si>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</si>
  <si>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</si>
  <si>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</si>
  <si>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</si>
  <si>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</si>
  <si>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</si>
  <si>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</si>
  <si>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</si>
  <si>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</si>
  <si>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</si>
  <si>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</si>
  <si>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</si>
  <si>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</si>
  <si>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</si>
  <si>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</si>
  <si>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</si>
  <si>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</si>
  <si>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</si>
  <si>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</si>
  <si>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</si>
  <si>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</si>
  <si>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</si>
  <si>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</si>
  <si>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</si>
  <si>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</si>
  <si>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</si>
  <si>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</si>
  <si>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</si>
  <si>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</si>
  <si>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</si>
  <si>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</si>
  <si>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</si>
  <si>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</si>
  <si>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</si>
  <si>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</si>
  <si>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</si>
  <si>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</si>
  <si>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</si>
  <si>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</si>
  <si>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</si>
  <si>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</si>
  <si>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</si>
  <si>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</si>
  <si>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</si>
  <si>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</si>
  <si>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</si>
  <si>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</si>
  <si>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</si>
  <si>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</si>
  <si>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</si>
  <si>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</si>
  <si>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</si>
  <si>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</si>
  <si>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</si>
  <si>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</si>
  <si>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</si>
  <si>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</si>
  <si>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</si>
  <si>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</si>
  <si>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</si>
  <si>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</si>
  <si>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</si>
  <si>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</si>
  <si>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</si>
  <si>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</si>
  <si>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</si>
  <si>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</si>
  <si>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</si>
  <si>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</si>
  <si>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</si>
  <si>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</si>
  <si>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</si>
  <si>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</si>
  <si>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</si>
  <si>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</si>
  <si>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</si>
  <si>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</si>
  <si>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</si>
  <si>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</si>
  <si>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</si>
  <si>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</si>
  <si>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</si>
  <si>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</si>
  <si>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</si>
  <si>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</si>
  <si>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</si>
  <si>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</si>
  <si>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</si>
  <si>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</si>
  <si>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</si>
  <si>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</si>
  <si>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</si>
  <si>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</si>
  <si>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</si>
  <si>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</si>
  <si>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</si>
  <si>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</si>
  <si>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</si>
  <si>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</si>
  <si>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</si>
  <si>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</si>
  <si>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</si>
  <si>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</si>
  <si>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</si>
  <si>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</si>
  <si>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</si>
  <si>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</si>
  <si>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</si>
  <si>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</si>
  <si>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</si>
  <si>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</si>
  <si>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</si>
  <si>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</si>
  <si>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</si>
  <si>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</si>
  <si>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</si>
  <si>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</si>
  <si>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</si>
  <si>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</si>
  <si>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</si>
  <si>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</si>
  <si>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</si>
  <si>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</si>
  <si>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</si>
  <si>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</si>
  <si>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</si>
  <si>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</si>
  <si>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</si>
  <si>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</si>
  <si>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</si>
  <si>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</si>
  <si>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</si>
  <si>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</si>
  <si>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</si>
  <si>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</si>
  <si>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</si>
  <si>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</si>
  <si>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</si>
  <si>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</si>
  <si>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</si>
  <si>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</si>
  <si>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</si>
  <si>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</si>
  <si>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</si>
  <si>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</si>
  <si>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</si>
  <si>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</si>
  <si>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</si>
  <si>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</si>
  <si>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</si>
  <si>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</si>
  <si>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</si>
  <si>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</si>
  <si>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</si>
  <si>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</si>
  <si>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</si>
  <si>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</si>
  <si>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</si>
  <si>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</si>
  <si>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</si>
  <si>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</si>
  <si>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</si>
  <si>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</si>
  <si>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</si>
  <si>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</si>
  <si>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</si>
  <si>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</si>
  <si>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</si>
  <si>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</si>
  <si>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</si>
  <si>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</si>
  <si>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</si>
  <si>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</si>
  <si>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</si>
  <si>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</si>
  <si>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</si>
  <si>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</si>
  <si>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</si>
  <si>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</si>
  <si>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</si>
  <si>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</si>
  <si>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</si>
  <si>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</si>
  <si>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</si>
  <si>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</si>
  <si>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</si>
  <si>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</si>
  <si>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</si>
  <si>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</si>
  <si>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</si>
  <si>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</si>
  <si>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</si>
  <si>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</si>
  <si>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</si>
  <si>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</si>
  <si>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</si>
  <si>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</si>
  <si>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</si>
  <si>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</si>
  <si>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</si>
  <si>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</si>
  <si>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</si>
  <si>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</si>
  <si>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</si>
  <si>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</si>
  <si>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</si>
  <si>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</si>
  <si>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</si>
  <si>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</si>
  <si>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</si>
  <si>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</si>
  <si>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</si>
  <si>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</si>
  <si>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</si>
  <si>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</si>
  <si>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</si>
  <si>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</si>
  <si>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</si>
  <si>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</si>
  <si>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</si>
  <si>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</si>
  <si>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</si>
  <si>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</si>
  <si>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</si>
  <si>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</si>
  <si>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</si>
  <si>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</si>
  <si>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</si>
  <si>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</si>
  <si>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</si>
  <si>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</si>
  <si>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</si>
  <si>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</si>
  <si>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</si>
  <si>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</si>
  <si>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</si>
  <si>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</si>
  <si>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</si>
  <si>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</si>
  <si>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</si>
  <si>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</si>
  <si>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</si>
  <si>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</si>
  <si>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</si>
  <si>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</si>
  <si>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</si>
  <si>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</si>
  <si>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</si>
  <si>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</si>
  <si>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</si>
  <si>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</si>
  <si>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</si>
  <si>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</si>
  <si>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</si>
  <si>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</si>
  <si>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</si>
  <si>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</si>
  <si>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</si>
  <si>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</si>
  <si>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</si>
  <si>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</si>
  <si>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</si>
  <si>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</si>
  <si>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</si>
  <si>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</si>
  <si>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</si>
  <si>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</si>
  <si>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</si>
  <si>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</si>
  <si>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</si>
  <si>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</si>
  <si>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</si>
  <si>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</si>
  <si>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</si>
  <si>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</si>
  <si>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</si>
  <si>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</si>
  <si>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</si>
  <si>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</si>
  <si>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</si>
  <si>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</si>
  <si>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</si>
  <si>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</si>
  <si>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</si>
  <si>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</si>
  <si>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</si>
  <si>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</si>
  <si>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</si>
  <si>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</si>
  <si>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</si>
  <si>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</si>
  <si>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</si>
  <si>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</si>
  <si>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</si>
  <si>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</si>
  <si>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</si>
  <si>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</si>
  <si>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</si>
  <si>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</si>
  <si>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</si>
  <si>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</si>
  <si>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</si>
  <si>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</si>
  <si>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</si>
  <si>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</si>
  <si>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</si>
  <si>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</si>
  <si>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</si>
  <si>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</si>
  <si>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</si>
  <si>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</si>
  <si>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</si>
  <si>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</si>
  <si>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</si>
  <si>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</si>
  <si>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</si>
  <si>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</si>
  <si>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</si>
  <si>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</si>
  <si>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</si>
  <si>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</si>
  <si>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</si>
  <si>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</si>
  <si>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</si>
  <si>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</si>
  <si>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</si>
  <si>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</si>
  <si>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</si>
  <si>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</si>
  <si>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</si>
  <si>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</si>
  <si>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</si>
  <si>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</si>
  <si>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</si>
  <si>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</si>
  <si>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</si>
  <si>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</si>
  <si>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</si>
  <si>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</si>
  <si>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</si>
  <si>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</si>
  <si>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</si>
  <si>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</si>
  <si>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</si>
  <si>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</si>
  <si>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</si>
  <si>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</si>
  <si>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</si>
  <si>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</si>
  <si>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</si>
  <si>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</si>
  <si>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</si>
  <si>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</si>
  <si>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</si>
  <si>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</si>
  <si>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</si>
  <si>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</si>
  <si>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</si>
  <si>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</si>
  <si>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</si>
  <si>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</si>
  <si>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</si>
  <si>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</si>
  <si>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</si>
  <si>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</si>
  <si>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</si>
  <si>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</si>
  <si>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</si>
  <si>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</si>
  <si>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</si>
  <si>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</si>
  <si>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</si>
  <si>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</si>
  <si>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</si>
  <si>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</si>
  <si>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</si>
  <si>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</si>
  <si>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</si>
  <si>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</si>
  <si>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</si>
  <si>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</si>
  <si>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</si>
  <si>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</si>
  <si>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</si>
  <si>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</si>
  <si>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</si>
  <si>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</si>
  <si>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</si>
  <si>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</si>
  <si>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</si>
  <si>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</si>
  <si>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</si>
  <si>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</si>
  <si>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</si>
  <si>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</si>
  <si>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</si>
  <si>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</si>
  <si>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</si>
  <si>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</si>
  <si>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</si>
  <si>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</si>
  <si>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</si>
  <si>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</si>
  <si>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</si>
  <si>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</si>
  <si>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</si>
  <si>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</si>
  <si>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</si>
  <si>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</si>
  <si>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</si>
  <si>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</si>
  <si>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</si>
  <si>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</si>
  <si>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</si>
  <si>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</si>
  <si>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</si>
  <si>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</si>
  <si>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</si>
  <si>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</si>
  <si>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</si>
  <si>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</si>
  <si>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</si>
  <si>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</si>
  <si>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</si>
  <si>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</si>
  <si>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</si>
  <si>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</si>
  <si>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</si>
  <si>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</si>
  <si>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</si>
  <si>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</si>
  <si>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</si>
  <si>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</si>
  <si>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</si>
  <si>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</si>
  <si>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</si>
  <si>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</si>
  <si>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</si>
  <si>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</si>
  <si>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</si>
  <si>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</si>
  <si>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</si>
  <si>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</si>
  <si>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</si>
  <si>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</si>
  <si>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</si>
  <si>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</si>
  <si>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</si>
  <si>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</si>
  <si>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</si>
  <si>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</si>
  <si>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</si>
  <si>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</si>
  <si>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</si>
  <si>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</si>
  <si>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</si>
  <si>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</si>
  <si>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</si>
  <si>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</si>
  <si>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</si>
  <si>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</si>
  <si>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</si>
  <si>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</si>
  <si>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</si>
  <si>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</si>
  <si>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</si>
  <si>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</si>
  <si>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</si>
  <si>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</si>
  <si>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</si>
  <si>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</si>
  <si>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</si>
  <si>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</si>
  <si>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</si>
  <si>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</si>
  <si>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</si>
  <si>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</si>
  <si>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</si>
  <si>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</si>
  <si>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</si>
  <si>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</si>
  <si>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</si>
  <si>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</si>
  <si>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</si>
  <si>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</si>
  <si>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</si>
  <si>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</si>
  <si>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</si>
  <si>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</si>
  <si>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</si>
  <si>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</si>
  <si>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</si>
  <si>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</si>
  <si>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</si>
  <si>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</si>
  <si>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</si>
  <si>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</si>
  <si>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</si>
  <si>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</si>
  <si>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</si>
  <si>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</si>
  <si>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</si>
  <si>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</si>
  <si>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</si>
  <si>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</si>
  <si>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</si>
  <si>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</si>
  <si>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</si>
  <si>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</si>
  <si>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</si>
  <si>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</si>
  <si>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</si>
  <si>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</si>
  <si>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</si>
  <si>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</si>
  <si>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</si>
  <si>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</si>
  <si>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</si>
  <si>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</si>
  <si>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</si>
  <si>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</si>
  <si>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</si>
  <si>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</si>
  <si>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</si>
  <si>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</si>
  <si>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</si>
  <si>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</si>
  <si>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</si>
  <si>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</si>
  <si>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</si>
  <si>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</si>
  <si>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</si>
  <si>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</si>
  <si>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</si>
  <si>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</si>
  <si>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</si>
  <si>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</si>
  <si>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</si>
  <si>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</si>
  <si>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</si>
  <si>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</si>
  <si>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</si>
  <si>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</si>
  <si>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</si>
  <si>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</si>
  <si>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</si>
  <si>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</si>
  <si>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</si>
  <si>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</si>
  <si>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</si>
  <si>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</si>
  <si>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</si>
  <si>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</si>
  <si>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</si>
  <si>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</si>
  <si>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</si>
  <si>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</si>
  <si>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</si>
  <si>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</si>
  <si>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</si>
  <si>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</si>
  <si>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</si>
  <si>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</si>
  <si>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</si>
  <si>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</si>
  <si>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</si>
  <si>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</si>
  <si>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</si>
  <si>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</si>
  <si>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</si>
  <si>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</si>
  <si>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</si>
  <si>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</si>
  <si>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</si>
  <si>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</si>
  <si>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</si>
  <si>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</si>
  <si>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</si>
  <si>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</si>
  <si>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</si>
  <si>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</si>
  <si>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</si>
  <si>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</si>
  <si>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</si>
  <si>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</si>
  <si>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</si>
  <si>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</si>
  <si>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</si>
  <si>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</si>
  <si>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</si>
  <si>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</si>
  <si>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</si>
  <si>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</si>
  <si>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</si>
  <si>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</si>
  <si>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</si>
  <si>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</si>
  <si>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</si>
  <si>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</si>
  <si>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</si>
  <si>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</si>
  <si>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</si>
  <si>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</si>
  <si>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</si>
  <si>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</si>
  <si>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</si>
  <si>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</si>
  <si>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</si>
  <si>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</si>
  <si>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</si>
  <si>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</si>
  <si>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</si>
  <si>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</si>
  <si>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</si>
  <si>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</si>
  <si>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</si>
  <si>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</si>
  <si>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</si>
  <si>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</si>
  <si>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</si>
  <si>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</si>
  <si>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</si>
  <si>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</si>
  <si>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</si>
  <si>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</si>
  <si>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</si>
  <si>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</si>
  <si>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</si>
  <si>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</si>
  <si>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</si>
  <si>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</si>
  <si>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</si>
  <si>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</si>
  <si>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</si>
  <si>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</si>
  <si>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</si>
  <si>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</si>
  <si>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</si>
  <si>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</si>
  <si>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</si>
  <si>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</si>
  <si>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</si>
  <si>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</si>
  <si>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</si>
  <si>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</si>
  <si>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</si>
  <si>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</si>
  <si>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</si>
  <si>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</si>
  <si>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</si>
  <si>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</si>
  <si>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</si>
  <si>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</si>
  <si>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</si>
  <si>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</si>
  <si>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</si>
  <si>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</si>
  <si>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</si>
  <si>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</si>
  <si>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</si>
  <si>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</si>
  <si>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</si>
  <si>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</si>
  <si>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</si>
  <si>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</si>
  <si>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</si>
  <si>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</si>
  <si>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</si>
  <si>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</si>
  <si>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</si>
  <si>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</si>
  <si>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</si>
  <si>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</si>
  <si>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</si>
  <si>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</si>
  <si>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</si>
  <si>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</si>
  <si>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</si>
  <si>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</si>
  <si>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</si>
  <si>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</si>
  <si>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</si>
  <si>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</si>
  <si>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</si>
  <si>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</si>
  <si>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</si>
  <si>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</si>
  <si>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</si>
  <si>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</si>
  <si>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</si>
  <si>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</si>
  <si>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</si>
  <si>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</si>
  <si>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</si>
  <si>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</si>
  <si>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</si>
  <si>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</si>
  <si>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</si>
  <si>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</si>
  <si>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</si>
  <si>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</si>
  <si>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</si>
  <si>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</si>
  <si>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</si>
  <si>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</si>
  <si>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</si>
  <si>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</si>
  <si>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</si>
  <si>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</si>
  <si>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</si>
  <si>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</si>
  <si>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</si>
  <si>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</si>
  <si>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</si>
  <si>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</si>
  <si>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</si>
  <si>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</si>
  <si>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</si>
  <si>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</si>
  <si>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</si>
  <si>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</si>
  <si>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</si>
  <si>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</si>
  <si>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</si>
  <si>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</si>
  <si>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</si>
  <si>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</si>
  <si>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</si>
  <si>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</si>
  <si>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</si>
  <si>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</si>
  <si>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</si>
  <si>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</si>
  <si>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</si>
  <si>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</si>
  <si>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</si>
  <si>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</si>
  <si>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</si>
  <si>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</si>
  <si>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</si>
  <si>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</si>
  <si>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</si>
  <si>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</si>
  <si>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</si>
  <si>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</si>
  <si>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</si>
  <si>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</si>
  <si>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</si>
  <si>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</si>
  <si>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</si>
  <si>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</si>
  <si>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</si>
  <si>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</si>
  <si>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</si>
  <si>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</si>
  <si>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</si>
  <si>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</si>
  <si>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</si>
  <si>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</si>
  <si>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</si>
  <si>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</si>
  <si>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</si>
  <si>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</si>
  <si>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</si>
  <si>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</si>
  <si>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</si>
  <si>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</si>
  <si>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</si>
  <si>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</si>
  <si>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</si>
  <si>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</si>
  <si>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</si>
  <si>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</si>
  <si>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</si>
  <si>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</si>
  <si>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</si>
  <si>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</si>
  <si>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</si>
  <si>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</si>
  <si>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</si>
  <si>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</si>
  <si>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</si>
  <si>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</si>
  <si>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</si>
  <si>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</si>
  <si>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</si>
  <si>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</si>
  <si>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</si>
  <si>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</si>
  <si>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</si>
  <si>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</si>
  <si>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</si>
  <si>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</si>
  <si>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</si>
  <si>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</si>
  <si>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</si>
  <si>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</si>
  <si>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</si>
  <si>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</si>
  <si>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</si>
  <si>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</si>
  <si>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</si>
  <si>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</si>
  <si>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</si>
  <si>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</si>
  <si>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</si>
  <si>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</si>
  <si>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</si>
  <si>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</si>
  <si>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</si>
  <si>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</si>
  <si>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</si>
  <si>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</si>
  <si>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</si>
  <si>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</si>
  <si>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</si>
  <si>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</si>
  <si>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</si>
  <si>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</si>
  <si>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</si>
  <si>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</si>
  <si>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</si>
  <si>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</si>
  <si>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</si>
  <si>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</si>
  <si>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</si>
  <si>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</si>
  <si>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</si>
  <si>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</si>
  <si>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</si>
  <si>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</si>
  <si>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</si>
  <si>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</si>
  <si>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</si>
  <si>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</si>
  <si>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</si>
  <si>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</si>
  <si>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</si>
  <si>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</si>
  <si>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</si>
  <si>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</si>
  <si>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</si>
  <si>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</si>
  <si>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</si>
  <si>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</si>
  <si>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</si>
  <si>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</si>
  <si>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</si>
  <si>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</si>
  <si>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</si>
  <si>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</si>
  <si>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</si>
  <si>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</si>
  <si>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</si>
  <si>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</si>
  <si>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</si>
  <si>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</si>
  <si>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</si>
  <si>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</si>
  <si>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</si>
  <si>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</si>
  <si>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</si>
  <si>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</si>
  <si>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</si>
  <si>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</si>
  <si>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</si>
  <si>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</si>
  <si>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</si>
  <si>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</si>
  <si>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</si>
  <si>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</si>
  <si>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</si>
  <si>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</si>
  <si>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</si>
  <si>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</si>
  <si>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</si>
  <si>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</si>
  <si>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</si>
  <si>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</si>
  <si>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</si>
  <si>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</si>
  <si>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</si>
  <si>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</si>
  <si>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</si>
  <si>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</si>
  <si>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</si>
  <si>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</si>
  <si>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</si>
  <si>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</si>
  <si>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</si>
  <si>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</si>
  <si>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</si>
  <si>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</si>
  <si>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</si>
  <si>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</si>
  <si>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</si>
  <si>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</si>
  <si>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</si>
  <si>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</si>
  <si>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</si>
  <si>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</si>
  <si>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</si>
  <si>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</si>
  <si>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</si>
  <si>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</si>
  <si>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</si>
  <si>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</si>
  <si>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</si>
  <si>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</si>
  <si>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</si>
  <si>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</si>
  <si>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</si>
  <si>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</si>
  <si>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</si>
  <si>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</si>
  <si>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</si>
  <si>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</si>
  <si>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</si>
  <si>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</si>
  <si>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</si>
  <si>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</si>
  <si>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</si>
  <si>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</si>
  <si>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</si>
  <si>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</si>
  <si>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</si>
  <si>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</si>
  <si>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</si>
  <si>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</si>
  <si>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</si>
  <si>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</si>
  <si>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</si>
  <si>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</si>
  <si>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</si>
  <si>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</si>
  <si>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</si>
  <si>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</si>
  <si>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</si>
  <si>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</si>
  <si>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</si>
  <si>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</si>
  <si>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</si>
  <si>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</si>
  <si>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</si>
  <si>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</si>
  <si>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</si>
  <si>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</si>
  <si>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</si>
  <si>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</si>
  <si>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</si>
  <si>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</si>
  <si>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</si>
  <si>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</si>
  <si>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</si>
  <si>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</si>
  <si>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</si>
  <si>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</si>
  <si>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</si>
  <si>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</si>
  <si>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</si>
  <si>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</si>
  <si>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</si>
  <si>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</si>
  <si>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</si>
  <si>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</si>
  <si>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</si>
  <si>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</si>
  <si>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</si>
  <si>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</si>
  <si>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</si>
  <si>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</si>
  <si>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</si>
  <si>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</si>
  <si>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</si>
  <si>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</si>
  <si>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</si>
  <si>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</si>
  <si>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</si>
  <si>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</si>
  <si>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</si>
  <si>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</si>
  <si>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</si>
  <si>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</si>
  <si>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</si>
  <si>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</si>
  <si>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</si>
  <si>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</si>
  <si>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</si>
  <si>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</si>
  <si>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</si>
  <si>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</si>
  <si>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</si>
  <si>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</si>
  <si>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</si>
  <si>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</si>
  <si>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</si>
  <si>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</si>
  <si>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</si>
  <si>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</si>
  <si>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</si>
  <si>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</si>
  <si>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</si>
  <si>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</si>
  <si>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</si>
  <si>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</si>
  <si>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</si>
  <si>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</si>
  <si>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</si>
  <si>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</si>
  <si>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</si>
  <si>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</si>
  <si>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</si>
  <si>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</si>
  <si>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</si>
  <si>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</si>
  <si>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</si>
  <si>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</si>
  <si>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</si>
  <si>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</si>
  <si>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</si>
  <si>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</si>
  <si>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</si>
  <si>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</si>
  <si>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</si>
  <si>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</si>
  <si>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</si>
  <si>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</si>
  <si>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</si>
  <si>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</si>
  <si>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</si>
  <si>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</si>
  <si>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</si>
  <si>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</si>
  <si>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</si>
  <si>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</si>
  <si>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</si>
  <si>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</si>
  <si>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</si>
  <si>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</si>
  <si>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</si>
  <si>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</si>
  <si>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</si>
  <si>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</si>
  <si>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</si>
  <si>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</si>
  <si>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</si>
  <si>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</si>
  <si>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</si>
  <si>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</si>
  <si>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</si>
  <si>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</si>
  <si>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</si>
  <si>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</si>
  <si>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</si>
  <si>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</si>
  <si>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</si>
  <si>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</si>
  <si>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</si>
  <si>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</si>
  <si>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</si>
  <si>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</si>
  <si>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</si>
  <si>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</si>
  <si>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</si>
  <si>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</si>
  <si>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</si>
  <si>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</si>
  <si>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</si>
  <si>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</si>
  <si>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</si>
  <si>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</si>
  <si>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</si>
  <si>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</si>
  <si>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</si>
  <si>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</si>
  <si>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</si>
  <si>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</si>
  <si>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</si>
  <si>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</si>
  <si>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</si>
  <si>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</si>
  <si>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</si>
  <si>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</si>
  <si>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</si>
  <si>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</si>
  <si>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</si>
  <si>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</si>
  <si>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</si>
  <si>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</si>
  <si>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</si>
  <si>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</si>
  <si>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</si>
  <si>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</si>
  <si>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</si>
  <si>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</si>
  <si>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</si>
  <si>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</si>
  <si>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</si>
  <si>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</si>
  <si>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</si>
  <si>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</si>
  <si>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</si>
  <si>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</si>
  <si>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</si>
  <si>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</si>
  <si>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</si>
  <si>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</si>
  <si>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</si>
  <si>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</si>
  <si>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</si>
  <si>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</si>
  <si>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</si>
  <si>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</si>
  <si>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</si>
  <si>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</si>
  <si>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</si>
  <si>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</si>
  <si>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</si>
  <si>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</si>
  <si>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</si>
  <si>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</si>
  <si>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</si>
  <si>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</si>
  <si>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</si>
  <si>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</si>
  <si>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</si>
  <si>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</si>
  <si>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</si>
  <si>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</si>
  <si>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</si>
  <si>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</si>
  <si>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</si>
  <si>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</si>
  <si>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</si>
  <si>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</si>
  <si>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</si>
  <si>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</si>
  <si>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</si>
  <si>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</si>
  <si>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</si>
  <si>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</si>
  <si>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</si>
  <si>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</si>
  <si>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</si>
  <si>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</si>
  <si>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</si>
  <si>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</si>
  <si>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</si>
  <si>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</si>
  <si>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</si>
  <si>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</si>
  <si>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</si>
  <si>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</si>
  <si>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</si>
  <si>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</si>
  <si>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</si>
  <si>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</si>
  <si>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</si>
  <si>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</si>
  <si>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</si>
  <si>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</si>
  <si>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</si>
  <si>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</si>
  <si>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</si>
  <si>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</si>
  <si>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</si>
  <si>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</si>
  <si>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</si>
  <si>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</si>
  <si>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</si>
  <si>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</si>
  <si>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</si>
  <si>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</si>
  <si>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</si>
  <si>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</si>
  <si>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</si>
  <si>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</si>
  <si>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</si>
  <si>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</si>
  <si>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</si>
  <si>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</si>
  <si>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</si>
  <si>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</si>
  <si>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</si>
  <si>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</si>
  <si>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</si>
  <si>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</si>
  <si>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</si>
  <si>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</si>
  <si>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</si>
  <si>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</si>
  <si>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</si>
  <si>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</si>
  <si>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</si>
  <si>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</si>
  <si>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</si>
  <si>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</si>
  <si>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</si>
  <si>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</si>
  <si>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</si>
  <si>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</si>
  <si>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</si>
  <si>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</si>
  <si>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</si>
  <si>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</si>
  <si>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</si>
  <si>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</si>
  <si>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</si>
  <si>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</si>
  <si>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</si>
  <si>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</si>
  <si>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</si>
  <si>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</si>
  <si>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</si>
  <si>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</si>
  <si>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</si>
  <si>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</si>
  <si>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</si>
  <si>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</si>
  <si>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</si>
  <si>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</si>
  <si>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</si>
  <si>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</si>
  <si>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</si>
  <si>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</si>
  <si>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</si>
  <si>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</si>
  <si>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</si>
  <si>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</si>
  <si>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</si>
  <si>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</si>
  <si>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</si>
  <si>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</si>
  <si>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</si>
  <si>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</si>
  <si>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</si>
  <si>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</si>
  <si>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</si>
  <si>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</si>
  <si>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</si>
  <si>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</si>
  <si>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</si>
  <si>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</si>
  <si>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</si>
  <si>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</si>
  <si>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</si>
  <si>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</si>
  <si>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</si>
  <si>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</si>
  <si>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</si>
  <si>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</si>
  <si>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</si>
  <si>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</si>
  <si>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</si>
  <si>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</si>
  <si>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</si>
  <si>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</si>
  <si>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</si>
  <si>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</si>
  <si>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</si>
  <si>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</si>
  <si>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</si>
  <si>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</si>
  <si>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</si>
  <si>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</si>
  <si>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</si>
  <si>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</si>
  <si>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</si>
  <si>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</si>
  <si>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</si>
  <si>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</si>
  <si>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</si>
  <si>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</si>
  <si>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</si>
  <si>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</si>
  <si>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</si>
  <si>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</si>
  <si>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</si>
  <si>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</si>
  <si>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</si>
  <si>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</si>
  <si>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</si>
  <si>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</si>
  <si>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</si>
  <si>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</si>
  <si>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</si>
  <si>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</si>
  <si>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</si>
  <si>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</si>
  <si>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</si>
  <si>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</si>
  <si>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</si>
  <si>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</si>
  <si>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</si>
  <si>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</si>
  <si>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</si>
  <si>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</si>
  <si>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</si>
  <si>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</si>
  <si>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</si>
  <si>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</si>
  <si>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</si>
  <si>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</si>
  <si>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</si>
  <si>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</si>
  <si>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</si>
  <si>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</si>
  <si>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</si>
  <si>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</si>
  <si>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</si>
  <si>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</si>
  <si>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</si>
  <si>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</si>
  <si>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</si>
  <si>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</si>
  <si>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</si>
  <si>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</si>
  <si>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</si>
  <si>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</si>
  <si>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</si>
  <si>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</si>
  <si>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</si>
  <si>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</si>
  <si>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</si>
  <si>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</si>
  <si>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</si>
  <si>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</si>
  <si>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</si>
  <si>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</si>
  <si>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</si>
  <si>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</si>
  <si>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</si>
  <si>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</si>
  <si>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</si>
  <si>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</si>
  <si>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</si>
  <si>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</si>
  <si>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</si>
  <si>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</si>
  <si>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</si>
  <si>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</si>
  <si>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</si>
  <si>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</si>
  <si>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</si>
  <si>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</si>
  <si>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</si>
  <si>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</si>
  <si>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</si>
  <si>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</si>
  <si>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</si>
  <si>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</si>
  <si>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</si>
  <si>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</si>
  <si>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</si>
  <si>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</si>
  <si>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</si>
  <si>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</si>
  <si>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</si>
  <si>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</si>
  <si>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</si>
  <si>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</si>
  <si>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</si>
  <si>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</si>
  <si>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</si>
  <si>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</si>
  <si>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</si>
  <si>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</si>
  <si>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</si>
  <si>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</si>
  <si>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</si>
  <si>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</si>
  <si>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</si>
  <si>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</si>
  <si>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</si>
  <si>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</si>
  <si>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</si>
  <si>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</si>
  <si>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</si>
  <si>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</si>
  <si>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</si>
  <si>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</si>
  <si>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</si>
  <si>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</si>
  <si>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</si>
  <si>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</si>
  <si>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</si>
  <si>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</si>
  <si>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</si>
  <si>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</si>
  <si>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</si>
  <si>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</si>
  <si>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</si>
  <si>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</si>
  <si>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</si>
  <si>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</si>
  <si>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</si>
  <si>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</si>
  <si>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</si>
  <si>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</si>
  <si>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</si>
  <si>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</si>
  <si>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</si>
  <si>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</si>
  <si>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</si>
  <si>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</si>
  <si>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</si>
  <si>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</si>
  <si>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</si>
  <si>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</si>
  <si>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</si>
  <si>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</si>
  <si>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</si>
  <si>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</si>
  <si>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</si>
  <si>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</si>
  <si>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</si>
  <si>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</si>
  <si>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</si>
  <si>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</si>
  <si>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</si>
  <si>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</si>
  <si>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</si>
  <si>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</si>
  <si>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</si>
  <si>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</si>
  <si>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</si>
  <si>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</si>
  <si>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</si>
  <si>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</si>
  <si>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</si>
  <si>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</si>
  <si>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</si>
  <si>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</si>
  <si>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</si>
  <si>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</si>
  <si>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</si>
  <si>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</si>
  <si>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</si>
  <si>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</si>
  <si>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</si>
  <si>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</si>
  <si>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</si>
  <si>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</si>
  <si>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</si>
  <si>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</si>
  <si>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</si>
  <si>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</si>
  <si>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</si>
  <si>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</si>
  <si>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</si>
  <si>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</si>
  <si>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</si>
  <si>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</si>
  <si>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</si>
  <si>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</si>
  <si>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</si>
  <si>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</si>
  <si>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</si>
  <si>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</si>
  <si>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</si>
  <si>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</si>
  <si>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</si>
  <si>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</si>
  <si>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</si>
  <si>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</si>
  <si>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</si>
  <si>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</si>
  <si>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</si>
  <si>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</si>
  <si>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</si>
  <si>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</si>
  <si>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</si>
  <si>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</si>
  <si>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</si>
  <si>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</si>
  <si>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</si>
  <si>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</si>
  <si>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</si>
  <si>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</si>
  <si>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</si>
  <si>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</si>
  <si>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</si>
  <si>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</si>
  <si>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</si>
  <si>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</si>
  <si>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</si>
  <si>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</si>
  <si>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</si>
  <si>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</si>
  <si>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</si>
  <si>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</si>
  <si>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</si>
  <si>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</si>
  <si>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</si>
  <si>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</si>
  <si>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</si>
  <si>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</si>
  <si>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</si>
  <si>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</si>
  <si>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</si>
  <si>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</si>
  <si>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</si>
  <si>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</si>
  <si>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</si>
  <si>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</si>
  <si>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</si>
  <si>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</si>
  <si>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</si>
  <si>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</si>
  <si>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</si>
  <si>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</si>
  <si>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</si>
  <si>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</si>
  <si>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</si>
  <si>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</si>
  <si>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</si>
  <si>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</si>
  <si>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</si>
  <si>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</si>
  <si>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</si>
  <si>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</si>
  <si>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</si>
  <si>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</si>
  <si>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</si>
  <si>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</si>
  <si>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</si>
  <si>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</si>
  <si>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</si>
  <si>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</si>
  <si>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</si>
  <si>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</si>
  <si>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</si>
  <si>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</si>
  <si>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</si>
  <si>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</si>
  <si>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</si>
  <si>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</si>
  <si>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</si>
  <si>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</si>
  <si>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</si>
  <si>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</si>
  <si>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</si>
  <si>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</si>
  <si>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</si>
  <si>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</si>
  <si>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</si>
  <si>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</si>
  <si>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</si>
  <si>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</si>
  <si>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</si>
  <si>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</si>
  <si>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</si>
  <si>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</si>
  <si>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</si>
  <si>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</si>
  <si>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</si>
  <si>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</si>
  <si>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</si>
  <si>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</si>
  <si>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</si>
  <si>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</si>
  <si>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</si>
  <si>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</si>
  <si>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</si>
  <si>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</si>
  <si>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</si>
  <si>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</si>
  <si>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</si>
  <si>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</si>
  <si>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</si>
  <si>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</si>
  <si>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</si>
  <si>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</si>
  <si>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</si>
  <si>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</si>
  <si>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</si>
  <si>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</si>
  <si>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</si>
  <si>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</si>
  <si>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</si>
  <si>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</si>
  <si>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</si>
  <si>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</si>
  <si>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</si>
  <si>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</si>
  <si>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</si>
  <si>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</si>
  <si>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</si>
  <si>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</si>
  <si>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</si>
  <si>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</si>
  <si>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</si>
  <si>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</si>
  <si>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</si>
  <si>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</si>
  <si>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</si>
  <si>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</si>
  <si>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</si>
  <si>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</si>
  <si>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</si>
  <si>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</si>
  <si>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</si>
  <si>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</si>
  <si>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</si>
  <si>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</si>
  <si>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</si>
  <si>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</si>
  <si>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</si>
  <si>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</si>
  <si>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</si>
  <si>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</si>
  <si>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</si>
  <si>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</si>
  <si>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</si>
  <si>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</si>
  <si>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</si>
  <si>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</si>
  <si>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</si>
  <si>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</si>
  <si>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</si>
  <si>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</si>
  <si>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</si>
  <si>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</si>
  <si>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</si>
  <si>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</si>
  <si>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</si>
  <si>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</si>
  <si>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</si>
  <si>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</si>
  <si>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</si>
  <si>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</si>
  <si>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</si>
  <si>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</si>
  <si>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</si>
  <si>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</si>
  <si>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</si>
  <si>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</si>
  <si>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</si>
  <si>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</si>
  <si>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</si>
  <si>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</si>
  <si>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</si>
  <si>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</si>
  <si>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</si>
  <si>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</si>
  <si>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</si>
  <si>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</si>
  <si>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</si>
  <si>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</si>
  <si>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</si>
  <si>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</si>
  <si>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</si>
  <si>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</si>
  <si>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</si>
  <si>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</si>
  <si>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</si>
  <si>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</si>
  <si>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</si>
  <si>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</si>
  <si>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</si>
  <si>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</si>
  <si>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</si>
  <si>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</si>
  <si>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</si>
  <si>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</si>
  <si>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</si>
  <si>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</si>
  <si>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</si>
  <si>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</si>
  <si>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</si>
  <si>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</si>
  <si>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</si>
  <si>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</si>
  <si>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</si>
  <si>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</si>
  <si>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</si>
  <si>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</si>
  <si>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</si>
  <si>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</si>
  <si>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</si>
  <si>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</si>
  <si>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</si>
  <si>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</si>
  <si>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</si>
  <si>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</si>
  <si>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</si>
  <si>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</si>
  <si>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</si>
  <si>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</si>
  <si>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</si>
  <si>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</si>
  <si>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</si>
  <si>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</si>
  <si>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</si>
  <si>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</si>
  <si>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</si>
  <si>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</si>
  <si>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</si>
  <si>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</si>
  <si>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</si>
  <si>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</si>
  <si>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</si>
  <si>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</si>
  <si>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</si>
  <si>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</si>
  <si>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</si>
  <si>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</si>
  <si>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</si>
  <si>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</si>
  <si>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</si>
  <si>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</si>
  <si>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</si>
  <si>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</si>
  <si>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</si>
  <si>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</si>
  <si>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</si>
  <si>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</si>
  <si>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</si>
  <si>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</si>
  <si>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</si>
  <si>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</si>
  <si>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</si>
  <si>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</si>
  <si>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</si>
  <si>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</si>
  <si>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</si>
  <si>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</si>
  <si>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</si>
  <si>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</si>
  <si>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</si>
  <si>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</si>
  <si>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</si>
  <si>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</si>
  <si>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</si>
  <si>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</si>
  <si>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</si>
  <si>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</si>
  <si>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</si>
  <si>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</si>
  <si>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</si>
  <si>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</si>
  <si>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</si>
  <si>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</si>
  <si>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</si>
  <si>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</si>
  <si>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</si>
  <si>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</si>
  <si>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</si>
  <si>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</si>
  <si>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</si>
  <si>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</si>
  <si>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</si>
  <si>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</si>
  <si>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</si>
  <si>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</si>
  <si>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</si>
  <si>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</si>
  <si>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</si>
  <si>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</si>
  <si>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</si>
  <si>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</si>
  <si>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</si>
  <si>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</si>
  <si>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</si>
  <si>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</si>
  <si>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</si>
  <si>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</si>
  <si>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</si>
  <si>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</si>
  <si>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</si>
  <si>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</si>
  <si>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</si>
  <si>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</si>
  <si>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</si>
  <si>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</si>
  <si>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</si>
  <si>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</si>
  <si>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</si>
  <si>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</si>
  <si>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</si>
  <si>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</si>
  <si>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</si>
  <si>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</si>
  <si>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</si>
  <si>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</si>
  <si>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</si>
  <si>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</si>
  <si>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</si>
  <si>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</si>
  <si>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</si>
  <si>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</si>
  <si>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</si>
  <si>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</si>
  <si>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</si>
  <si>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</si>
  <si>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</si>
  <si>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</si>
  <si>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</si>
  <si>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</si>
  <si>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</si>
  <si>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</si>
  <si>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</si>
  <si>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</si>
  <si>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</si>
  <si>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</si>
  <si>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</si>
  <si>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</si>
  <si>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</si>
  <si>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</si>
  <si>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</si>
  <si>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</si>
  <si>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</si>
  <si>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</si>
  <si>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</si>
  <si>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</si>
  <si>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</si>
  <si>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</si>
  <si>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</si>
  <si>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</si>
  <si>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</si>
  <si>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</si>
  <si>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</si>
  <si>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</si>
  <si>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</si>
  <si>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</si>
  <si>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</si>
  <si>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</si>
  <si>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</si>
  <si>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</si>
  <si>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</si>
  <si>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</si>
  <si>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</si>
  <si>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</si>
  <si>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</si>
  <si>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</si>
  <si>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</si>
  <si>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</si>
  <si>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</si>
  <si>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</si>
  <si>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</si>
  <si>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</si>
  <si>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</si>
  <si>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</si>
  <si>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</si>
  <si>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</si>
  <si>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</si>
  <si>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</si>
  <si>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</si>
  <si>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</si>
  <si>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</si>
  <si>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</si>
  <si>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</si>
  <si>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</si>
  <si>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</si>
  <si>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</si>
  <si>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</si>
  <si>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</si>
  <si>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</si>
  <si>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</si>
  <si>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</si>
  <si>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</si>
  <si>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</si>
  <si>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</si>
  <si>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</si>
  <si>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</si>
  <si>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</si>
  <si>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</si>
  <si>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</si>
  <si>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</si>
  <si>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</si>
  <si>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</si>
  <si>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</si>
  <si>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</si>
  <si>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</si>
  <si>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</si>
  <si>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</si>
  <si>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</si>
  <si>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</si>
  <si>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</si>
  <si>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</si>
  <si>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</si>
  <si>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</si>
  <si>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</si>
  <si>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</si>
  <si>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</si>
  <si>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</si>
  <si>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</si>
  <si>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</si>
  <si>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</si>
  <si>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</si>
  <si>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</si>
  <si>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</si>
  <si>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</si>
  <si>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</si>
  <si>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</si>
  <si>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</si>
  <si>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</si>
  <si>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</si>
  <si>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</si>
  <si>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</si>
  <si>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</si>
  <si>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</si>
  <si>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</si>
  <si>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</si>
  <si>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</si>
  <si>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</si>
  <si>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</si>
  <si>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</si>
  <si>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</si>
  <si>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</si>
  <si>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</si>
  <si>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</si>
  <si>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</si>
  <si>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</si>
  <si>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</si>
  <si>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</si>
  <si>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</si>
  <si>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</si>
  <si>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</si>
  <si>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</si>
  <si>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</si>
  <si>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</si>
  <si>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</si>
  <si>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</si>
  <si>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</si>
  <si>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</si>
  <si>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</si>
  <si>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</si>
  <si>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</si>
  <si>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</si>
  <si>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</si>
  <si>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</si>
  <si>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</si>
  <si>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</si>
  <si>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</si>
  <si>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</si>
  <si>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</si>
  <si>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</si>
  <si>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</si>
  <si>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</si>
  <si>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</si>
  <si>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</si>
  <si>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</si>
  <si>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</si>
  <si>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</si>
  <si>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</si>
  <si>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</si>
  <si>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</si>
  <si>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</si>
  <si>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</si>
  <si>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</si>
  <si>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</si>
  <si>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</si>
  <si>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</si>
  <si>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</si>
  <si>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</si>
  <si>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</si>
  <si>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</si>
  <si>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</si>
  <si>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</si>
  <si>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</si>
  <si>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</si>
  <si>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</si>
  <si>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</si>
  <si>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</si>
  <si>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</si>
  <si>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</si>
  <si>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</si>
  <si>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</si>
  <si>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</si>
  <si>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</si>
  <si>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</si>
  <si>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</si>
  <si>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</si>
  <si>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</si>
  <si>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</si>
  <si>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</si>
  <si>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</si>
  <si>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</si>
  <si>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</si>
  <si>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</si>
  <si>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</si>
  <si>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</si>
  <si>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</si>
  <si>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</si>
  <si>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</si>
  <si>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</si>
  <si>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</si>
  <si>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</si>
  <si>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</si>
  <si>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</si>
  <si>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</si>
  <si>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</si>
  <si>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</si>
  <si>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</si>
  <si>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</si>
  <si>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</si>
  <si>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</si>
  <si>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</si>
  <si>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</si>
  <si>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</si>
  <si>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</si>
  <si>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</si>
  <si>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</si>
  <si>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</si>
  <si>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</si>
  <si>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</si>
  <si>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</si>
  <si>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</si>
  <si>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</si>
  <si>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</si>
  <si>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</si>
  <si>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</si>
  <si>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</si>
  <si>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</si>
  <si>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</si>
  <si>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</si>
  <si>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</si>
  <si>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</si>
  <si>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</si>
  <si>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</si>
  <si>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</si>
  <si>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</si>
  <si>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</si>
  <si>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</si>
  <si>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</si>
  <si>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</si>
  <si>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</si>
  <si>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</si>
  <si>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</si>
  <si>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</si>
  <si>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</si>
  <si>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</si>
  <si>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</si>
  <si>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</si>
  <si>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</si>
  <si>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</si>
  <si>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</si>
  <si>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</si>
  <si>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</si>
  <si>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</si>
  <si>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</si>
  <si>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</si>
  <si>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</si>
  <si>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</si>
  <si>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</si>
  <si>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</si>
  <si>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</si>
  <si>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</si>
  <si>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</si>
  <si>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</si>
  <si>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</si>
  <si>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</si>
  <si>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</si>
  <si>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</si>
  <si>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</si>
  <si>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</si>
  <si>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</si>
  <si>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</si>
  <si>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</si>
  <si>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</si>
  <si>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</si>
  <si>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</si>
  <si>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</si>
  <si>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</si>
  <si>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</si>
  <si>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</si>
  <si>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</si>
  <si>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</si>
  <si>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</si>
  <si>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</si>
  <si>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</si>
  <si>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</si>
  <si>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</si>
  <si>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</si>
  <si>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</si>
  <si>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</si>
  <si>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</si>
  <si>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</si>
  <si>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</si>
  <si>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</si>
  <si>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</si>
  <si>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</si>
  <si>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</si>
  <si>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</si>
  <si>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</si>
  <si>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</si>
  <si>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</si>
  <si>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</si>
  <si>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</si>
  <si>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</si>
  <si>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</si>
  <si>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</si>
  <si>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</si>
  <si>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</si>
  <si>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</si>
  <si>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</si>
  <si>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</si>
  <si>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</si>
  <si>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</si>
  <si>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</si>
  <si>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</si>
  <si>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</si>
  <si>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</si>
  <si>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</si>
  <si>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</si>
  <si>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</si>
  <si>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</si>
  <si>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</si>
  <si>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</si>
  <si>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</si>
  <si>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</si>
  <si>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</si>
  <si>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</si>
  <si>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</si>
  <si>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</si>
  <si>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</si>
  <si>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</si>
  <si>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</si>
  <si>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</si>
  <si>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</si>
  <si>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</si>
  <si>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</si>
  <si>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</si>
  <si>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</si>
  <si>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</si>
  <si>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</si>
  <si>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</si>
  <si>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</si>
  <si>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</si>
  <si>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</si>
  <si>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</si>
  <si>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</si>
  <si>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</si>
  <si>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</si>
  <si>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</si>
  <si>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</si>
  <si>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</si>
  <si>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</si>
  <si>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</si>
  <si>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</si>
  <si>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</si>
  <si>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</si>
  <si>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</si>
  <si>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</si>
  <si>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</si>
  <si>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</si>
  <si>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</si>
  <si>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</si>
  <si>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</si>
  <si>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</si>
  <si>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</si>
  <si>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</si>
  <si>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</si>
  <si>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</si>
  <si>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</si>
  <si>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</si>
  <si>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</si>
  <si>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</si>
  <si>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</si>
  <si>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</si>
  <si>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</si>
  <si>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</si>
  <si>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</si>
  <si>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</si>
  <si>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</si>
  <si>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</si>
  <si>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</si>
  <si>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</si>
  <si>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</si>
  <si>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</si>
  <si>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</si>
  <si>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</si>
  <si>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</si>
  <si>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</si>
  <si>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</si>
  <si>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</si>
  <si>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</si>
  <si>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</si>
  <si>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</si>
  <si>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</si>
  <si>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</si>
  <si>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</si>
  <si>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</si>
  <si>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</si>
  <si>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</si>
  <si>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</si>
  <si>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</si>
  <si>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</si>
  <si>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</si>
  <si>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</si>
  <si>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</si>
  <si>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</si>
  <si>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</si>
  <si>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</si>
  <si>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</si>
  <si>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</si>
  <si>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</si>
  <si>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</si>
  <si>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</si>
  <si>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</si>
  <si>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</si>
  <si>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</si>
  <si>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</si>
  <si>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</si>
  <si>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</si>
  <si>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</si>
  <si>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</si>
  <si>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</si>
  <si>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</si>
  <si>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</si>
  <si>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</si>
  <si>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</si>
  <si>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</si>
  <si>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</si>
  <si>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</si>
  <si>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</si>
  <si>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</si>
  <si>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</si>
  <si>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</si>
  <si>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</si>
  <si>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</si>
  <si>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</si>
  <si>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</si>
  <si>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</si>
  <si>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</si>
  <si>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</si>
  <si>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</si>
  <si>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</si>
  <si>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</si>
  <si>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</si>
  <si>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</si>
  <si>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</si>
  <si>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</si>
  <si>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</si>
  <si>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</si>
  <si>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</si>
  <si>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</si>
  <si>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</si>
  <si>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</si>
  <si>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</si>
  <si>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</si>
  <si>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</si>
  <si>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</si>
  <si>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</si>
  <si>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</si>
  <si>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</si>
  <si>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</si>
  <si>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</si>
  <si>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</si>
  <si>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</si>
  <si>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</si>
  <si>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</si>
  <si>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</si>
  <si>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</si>
  <si>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</si>
  <si>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</si>
  <si>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</si>
  <si>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</si>
  <si>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</si>
  <si>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</si>
  <si>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</si>
  <si>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</si>
  <si>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</si>
  <si>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</si>
  <si>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</si>
  <si>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</si>
  <si>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</si>
  <si>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</si>
  <si>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</si>
  <si>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</si>
  <si>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</si>
  <si>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</si>
  <si>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</si>
  <si>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</si>
  <si>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</si>
  <si>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</si>
  <si>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</si>
  <si>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</si>
  <si>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</si>
  <si>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</si>
  <si>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</si>
  <si>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</si>
  <si>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</si>
  <si>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</si>
  <si>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</si>
  <si>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</si>
  <si>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</si>
  <si>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</si>
  <si>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</si>
  <si>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</si>
  <si>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</si>
  <si>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</si>
  <si>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</si>
  <si>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</si>
  <si>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</si>
  <si>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</si>
  <si>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</si>
  <si>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</si>
  <si>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</si>
  <si>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</si>
  <si>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</si>
  <si>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</si>
  <si>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</si>
  <si>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</si>
  <si>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</si>
  <si>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</si>
  <si>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</si>
  <si>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</si>
  <si>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</si>
  <si>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</si>
  <si>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</si>
  <si>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</si>
  <si>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</si>
  <si>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</si>
  <si>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</si>
  <si>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</si>
  <si>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</si>
  <si>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</si>
  <si>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</si>
  <si>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</si>
  <si>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</si>
  <si>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</si>
  <si>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</si>
  <si>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</si>
  <si>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</si>
  <si>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</si>
  <si>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</si>
  <si>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</si>
  <si>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</si>
  <si>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</si>
  <si>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</si>
  <si>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</si>
  <si>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</si>
  <si>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</si>
  <si>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</si>
  <si>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</si>
  <si>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</si>
  <si>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</si>
  <si>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</si>
  <si>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</si>
  <si>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</si>
  <si>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</si>
  <si>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</si>
  <si>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</si>
  <si>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</si>
  <si>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</si>
  <si>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</si>
  <si>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</si>
  <si>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</si>
  <si>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</si>
  <si>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</si>
  <si>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</si>
  <si>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</si>
  <si>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</si>
  <si>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</si>
  <si>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</si>
  <si>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</si>
  <si>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</si>
  <si>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</si>
  <si>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</si>
  <si>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</si>
  <si>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</si>
  <si>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</si>
  <si>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</si>
  <si>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</si>
  <si>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</si>
  <si>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</si>
  <si>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</si>
  <si>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</si>
  <si>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</si>
  <si>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</si>
  <si>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</si>
  <si>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</si>
  <si>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</si>
  <si>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</si>
  <si>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</si>
  <si>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</si>
  <si>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</si>
  <si>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</si>
  <si>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</si>
  <si>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</si>
  <si>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</si>
  <si>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</si>
  <si>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</si>
  <si>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</si>
  <si>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</si>
  <si>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</si>
  <si>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</si>
  <si>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</si>
  <si>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</si>
  <si>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</si>
  <si>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</si>
  <si>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</si>
  <si>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</si>
  <si>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</si>
  <si>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</si>
  <si>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</si>
  <si>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</si>
  <si>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</si>
  <si>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</si>
  <si>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</si>
  <si>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</si>
  <si>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</si>
  <si>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</si>
  <si>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</si>
  <si>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</si>
  <si>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</si>
  <si>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</si>
  <si>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</si>
  <si>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</si>
  <si>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</si>
  <si>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</si>
  <si>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</si>
  <si>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</si>
  <si>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</si>
  <si>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</si>
  <si>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</si>
  <si>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</si>
  <si>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</si>
  <si>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</si>
  <si>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</si>
  <si>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</si>
  <si>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</si>
  <si>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</si>
  <si>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</si>
  <si>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</si>
  <si>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</si>
  <si>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</si>
  <si>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</si>
  <si>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</si>
  <si>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</si>
  <si>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</si>
  <si>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</si>
  <si>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</si>
  <si>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</si>
  <si>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</si>
  <si>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</si>
  <si>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</si>
  <si>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</si>
  <si>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</si>
  <si>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</si>
  <si>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</si>
  <si>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</si>
  <si>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</si>
  <si>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</si>
  <si>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</si>
  <si>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</si>
  <si>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</si>
  <si>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</si>
  <si>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</si>
  <si>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</si>
  <si>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</si>
  <si>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</si>
  <si>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</si>
  <si>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</si>
  <si>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</si>
  <si>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</si>
  <si>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</si>
  <si>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</si>
  <si>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</si>
  <si>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</si>
  <si>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</si>
  <si>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</si>
  <si>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</si>
  <si>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</si>
  <si>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</si>
  <si>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</si>
  <si>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</si>
  <si>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</si>
  <si>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</si>
  <si>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</si>
  <si>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</si>
  <si>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</si>
  <si>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</si>
  <si>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</si>
  <si>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</si>
  <si>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</si>
  <si>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</si>
  <si>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</si>
  <si>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</si>
  <si>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</si>
  <si>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</si>
  <si>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</si>
  <si>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</si>
  <si>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</si>
  <si>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</si>
  <si>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</si>
  <si>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</si>
  <si>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</si>
  <si>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</si>
  <si>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</si>
  <si>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</si>
  <si>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</si>
  <si>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</si>
  <si>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</si>
  <si>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</si>
  <si>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</si>
  <si>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</si>
  <si>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</si>
  <si>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</si>
  <si>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</si>
  <si>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</si>
  <si>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</si>
  <si>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</si>
  <si>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</si>
  <si>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</si>
  <si>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</si>
  <si>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</si>
  <si>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</si>
  <si>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</si>
  <si>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</si>
  <si>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</si>
  <si>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</si>
  <si>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</si>
  <si>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</si>
  <si>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</si>
  <si>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</si>
  <si>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</si>
  <si>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</si>
  <si>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</si>
  <si>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</si>
  <si>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</si>
  <si>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</si>
  <si>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</si>
  <si>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</si>
  <si>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</si>
  <si>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</si>
  <si>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</si>
  <si>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</si>
  <si>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</si>
  <si>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</si>
  <si>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</si>
  <si>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</si>
  <si>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</si>
  <si>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</si>
  <si>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</si>
  <si>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</si>
  <si>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</si>
  <si>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</si>
  <si>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</si>
  <si>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</si>
  <si>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</si>
  <si>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</si>
  <si>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</si>
  <si>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</si>
  <si>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</si>
  <si>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</si>
  <si>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</si>
  <si>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</si>
  <si>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</si>
  <si>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</si>
  <si>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</si>
  <si>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</si>
  <si>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</si>
  <si>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</si>
  <si>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</si>
  <si>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</si>
  <si>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</si>
  <si>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</si>
  <si>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</si>
  <si>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</si>
  <si>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</si>
  <si>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</si>
  <si>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</si>
  <si>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</si>
  <si>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</si>
  <si>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</si>
  <si>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</si>
  <si>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</si>
  <si>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</si>
  <si>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</si>
  <si>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</si>
  <si>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</si>
  <si>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</si>
  <si>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</si>
  <si>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</si>
  <si>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</si>
  <si>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</si>
  <si>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</si>
  <si>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</si>
  <si>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</si>
  <si>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</si>
  <si>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</si>
  <si>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</si>
  <si>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</si>
  <si>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</si>
  <si>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</si>
  <si>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</si>
  <si>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</si>
  <si>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</si>
  <si>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</si>
  <si>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</si>
  <si>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</si>
  <si>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</si>
  <si>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</si>
  <si>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</si>
  <si>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</si>
  <si>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</si>
  <si>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</si>
  <si>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</si>
  <si>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</si>
  <si>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</si>
  <si>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</si>
  <si>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</si>
  <si>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</si>
  <si>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</si>
  <si>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</si>
  <si>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</si>
  <si>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</si>
  <si>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</si>
  <si>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</si>
  <si>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</si>
  <si>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</si>
  <si>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</si>
  <si>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</si>
  <si>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</si>
  <si>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</si>
  <si>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</si>
  <si>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</si>
  <si>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</si>
  <si>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</si>
  <si>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</si>
  <si>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</si>
  <si>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</si>
  <si>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</si>
  <si>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</si>
  <si>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</si>
  <si>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</si>
  <si>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</si>
  <si>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</si>
  <si>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</si>
  <si>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</si>
  <si>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</si>
  <si>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</si>
  <si>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</si>
  <si>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</si>
  <si>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</si>
  <si>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</si>
  <si>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</si>
  <si>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</si>
  <si>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</si>
  <si>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</si>
  <si>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</si>
  <si>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</si>
  <si>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</si>
  <si>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</si>
  <si>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</si>
  <si>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</si>
  <si>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</si>
  <si>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</si>
  <si>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</si>
  <si>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</si>
  <si>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</si>
  <si>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</si>
  <si>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</si>
  <si>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</si>
  <si>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</si>
  <si>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</si>
  <si>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</si>
  <si>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</si>
  <si>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</si>
  <si>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</si>
  <si>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</si>
  <si>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</si>
  <si>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</si>
  <si>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</si>
  <si>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</si>
  <si>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</si>
  <si>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</si>
  <si>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</si>
  <si>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</si>
  <si>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</si>
  <si>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</si>
  <si>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</si>
  <si>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</si>
  <si>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</si>
  <si>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</si>
  <si>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</si>
  <si>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</si>
  <si>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</si>
  <si>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</si>
  <si>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</si>
  <si>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</si>
  <si>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</si>
  <si>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</si>
  <si>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</si>
  <si>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</si>
  <si>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</si>
  <si>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</si>
  <si>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</si>
  <si>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</si>
  <si>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</si>
  <si>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</si>
  <si>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</si>
  <si>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</si>
  <si>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</si>
  <si>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</si>
  <si>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</si>
  <si>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</si>
  <si>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</si>
  <si>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</si>
  <si>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</si>
  <si>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</si>
  <si>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</si>
  <si>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</si>
  <si>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</si>
  <si>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</si>
  <si>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</si>
  <si>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</si>
  <si>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</si>
  <si>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</si>
  <si>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</si>
  <si>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</si>
  <si>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</si>
  <si>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</si>
  <si>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</si>
  <si>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</si>
  <si>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</si>
  <si>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</si>
  <si>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</si>
  <si>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</si>
  <si>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</si>
  <si>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</si>
  <si>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</si>
  <si>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</si>
  <si>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</si>
  <si>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</si>
  <si>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</si>
  <si>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</si>
  <si>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</si>
  <si>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</si>
  <si>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</si>
  <si>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</si>
  <si>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</si>
  <si>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</si>
  <si>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</si>
  <si>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</si>
  <si>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</si>
  <si>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</si>
  <si>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</si>
  <si>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</si>
  <si>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</si>
  <si>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</si>
  <si>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</si>
  <si>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</si>
  <si>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</si>
  <si>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</si>
  <si>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</si>
  <si>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</si>
  <si>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</si>
  <si>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</si>
  <si>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</si>
  <si>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</si>
  <si>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</si>
  <si>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</si>
  <si>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</si>
  <si>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</si>
  <si>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</si>
  <si>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</si>
  <si>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</si>
  <si>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</si>
  <si>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</si>
  <si>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</si>
  <si>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</si>
  <si>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</si>
  <si>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</si>
  <si>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</si>
  <si>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</si>
  <si>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</si>
  <si>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</si>
  <si>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</si>
  <si>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</si>
  <si>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</si>
  <si>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</si>
  <si>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</si>
  <si>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</si>
  <si>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</si>
  <si>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</si>
  <si>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</si>
  <si>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</si>
  <si>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</si>
  <si>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</si>
  <si>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</si>
  <si>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</si>
  <si>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</si>
  <si>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</si>
  <si>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</si>
  <si>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</si>
  <si>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</si>
  <si>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</si>
  <si>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</si>
  <si>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</si>
  <si>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</si>
  <si>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</si>
  <si>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</si>
  <si>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</si>
  <si>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</si>
  <si>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</si>
  <si>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</si>
  <si>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</si>
  <si>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</si>
  <si>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</si>
  <si>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</si>
  <si>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</si>
  <si>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</si>
  <si>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</si>
  <si>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</si>
  <si>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</si>
  <si>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</si>
  <si>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</si>
  <si>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</si>
  <si>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</si>
  <si>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</si>
  <si>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</si>
  <si>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</si>
  <si>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</si>
  <si>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</si>
  <si>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</si>
  <si>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</si>
  <si>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</si>
  <si>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</si>
  <si>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</si>
  <si>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</si>
  <si>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</si>
  <si>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</si>
  <si>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</si>
  <si>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</si>
  <si>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</si>
  <si>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</si>
  <si>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</si>
  <si>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</si>
  <si>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</si>
  <si>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</si>
  <si>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</si>
  <si>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</si>
  <si>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</si>
  <si>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</si>
  <si>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</si>
  <si>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</si>
  <si>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</si>
  <si>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</si>
  <si>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</si>
  <si>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</si>
  <si>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</si>
  <si>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</si>
  <si>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</si>
  <si>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</si>
  <si>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</si>
  <si>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</si>
  <si>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</si>
  <si>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</si>
  <si>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</si>
  <si>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</si>
  <si>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</si>
  <si>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</si>
  <si>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</si>
  <si>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</si>
  <si>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</si>
  <si>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</si>
  <si>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</si>
  <si>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</si>
  <si>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</si>
  <si>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</si>
  <si>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</si>
  <si>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</si>
  <si>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</si>
  <si>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</si>
  <si>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</si>
  <si>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</si>
  <si>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</si>
  <si>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</si>
  <si>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</si>
  <si>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</si>
  <si>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</si>
  <si>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</si>
  <si>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</si>
  <si>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</si>
  <si>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</si>
  <si>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</si>
  <si>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</si>
  <si>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</si>
  <si>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</si>
  <si>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</si>
  <si>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</si>
  <si>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</si>
  <si>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</si>
  <si>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</si>
  <si>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</si>
  <si>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</si>
  <si>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</si>
  <si>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</si>
  <si>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</si>
  <si>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</si>
  <si>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</si>
  <si>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</si>
  <si>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</si>
  <si>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</si>
  <si>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</si>
  <si>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</si>
  <si>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</si>
  <si>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</si>
  <si>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</si>
  <si>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</si>
  <si>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</si>
  <si>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</si>
  <si>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</si>
  <si>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</si>
  <si>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</si>
  <si>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</si>
  <si>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</si>
  <si>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</si>
  <si>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</si>
  <si>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</si>
  <si>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</si>
  <si>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</si>
  <si>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</si>
  <si>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</si>
  <si>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</si>
  <si>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</si>
  <si>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</si>
  <si>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</si>
  <si>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</si>
  <si>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</si>
  <si>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</si>
  <si>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</si>
  <si>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</si>
  <si>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</si>
  <si>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</si>
  <si>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</si>
  <si>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</si>
  <si>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</si>
  <si>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</si>
  <si>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</si>
  <si>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</si>
  <si>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</si>
  <si>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</si>
  <si>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</si>
  <si>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</si>
  <si>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</si>
  <si>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</si>
  <si>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</si>
  <si>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</si>
  <si>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</si>
  <si>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</si>
  <si>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</si>
  <si>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</si>
  <si>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</si>
  <si>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</si>
  <si>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</si>
  <si>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</si>
  <si>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</si>
  <si>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</si>
  <si>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</si>
  <si>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</si>
  <si>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</si>
  <si>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</si>
  <si>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</si>
  <si>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</si>
  <si>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</si>
  <si>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</si>
  <si>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</si>
  <si>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</si>
  <si>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</si>
  <si>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</si>
  <si>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</si>
  <si>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</si>
  <si>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</si>
  <si>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</si>
  <si>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</si>
  <si>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</si>
  <si>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</si>
  <si>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</si>
  <si>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</si>
  <si>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</si>
  <si>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</si>
  <si>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</si>
  <si>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</si>
  <si>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</si>
  <si>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</si>
  <si>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</si>
  <si>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</si>
  <si>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</si>
  <si>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</si>
  <si>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</si>
  <si>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</si>
  <si>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</si>
  <si>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</si>
  <si>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</si>
  <si>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</si>
  <si>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</si>
  <si>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</si>
  <si>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</si>
  <si>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</si>
  <si>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</si>
  <si>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</si>
  <si>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</si>
  <si>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</si>
  <si>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</si>
  <si>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</si>
  <si>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</si>
  <si>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</si>
  <si>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</si>
  <si>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</si>
  <si>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</si>
  <si>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</si>
  <si>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</si>
  <si>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</si>
  <si>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</si>
  <si>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</si>
  <si>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</si>
  <si>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</si>
  <si>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</si>
  <si>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</si>
  <si>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</si>
  <si>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</si>
  <si>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</si>
  <si>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</si>
  <si>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</si>
  <si>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</si>
  <si>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</si>
  <si>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</si>
  <si>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</si>
  <si>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</si>
  <si>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</si>
  <si>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</si>
  <si>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</si>
  <si>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</si>
  <si>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</si>
  <si>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</si>
  <si>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</si>
  <si>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</si>
  <si>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</si>
  <si>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</si>
  <si>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</si>
  <si>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</si>
  <si>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</si>
  <si>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</si>
  <si>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</si>
  <si>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</si>
  <si>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</si>
  <si>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</si>
  <si>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</si>
  <si>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</si>
  <si>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</si>
  <si>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</si>
  <si>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</si>
  <si>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</si>
  <si>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</si>
  <si>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</si>
  <si>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</si>
  <si>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</si>
  <si>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</si>
  <si>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</si>
  <si>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</si>
  <si>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</si>
  <si>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</si>
  <si>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</si>
  <si>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</si>
  <si>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</si>
  <si>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</si>
  <si>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</si>
  <si>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</si>
  <si>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</si>
  <si>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</si>
  <si>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</si>
  <si>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</si>
  <si>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</si>
  <si>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</si>
  <si>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</si>
  <si>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</si>
  <si>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</si>
  <si>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</si>
  <si>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</si>
  <si>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</si>
  <si>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</si>
  <si>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</si>
  <si>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</si>
  <si>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</si>
  <si>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</si>
  <si>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</si>
  <si>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</si>
  <si>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</si>
  <si>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</si>
  <si>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</si>
  <si>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</si>
  <si>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</si>
  <si>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</si>
  <si>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</si>
  <si>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</si>
  <si>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</si>
  <si>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</si>
  <si>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</si>
  <si>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</si>
  <si>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</si>
  <si>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</si>
  <si>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</si>
  <si>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</si>
  <si>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</si>
  <si>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</si>
  <si>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</si>
  <si>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</si>
  <si>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</si>
  <si>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</si>
  <si>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</si>
  <si>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</si>
  <si>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</si>
  <si>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</si>
  <si>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</si>
  <si>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</si>
  <si>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</si>
  <si>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</si>
  <si>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</si>
  <si>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</si>
  <si>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</si>
  <si>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</si>
  <si>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</si>
  <si>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</si>
  <si>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</si>
  <si>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</si>
  <si>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</si>
  <si>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</si>
  <si>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</si>
  <si>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</si>
  <si>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</si>
  <si>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</si>
  <si>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</si>
  <si>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</si>
  <si>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</si>
  <si>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</si>
  <si>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</si>
  <si>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</si>
  <si>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</si>
  <si>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</si>
  <si>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</si>
  <si>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</si>
  <si>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</si>
  <si>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</si>
  <si>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</si>
  <si>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</si>
  <si>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</si>
  <si>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</si>
  <si>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</si>
  <si>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</si>
  <si>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</si>
  <si>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</si>
  <si>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</si>
  <si>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</si>
  <si>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</si>
  <si>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</si>
  <si>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</si>
  <si>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</si>
  <si>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</si>
  <si>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</si>
  <si>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</si>
  <si>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</si>
  <si>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</si>
  <si>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</si>
  <si>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</si>
  <si>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</si>
  <si>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</si>
  <si>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</si>
  <si>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</si>
  <si>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</si>
  <si>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</si>
  <si>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</si>
  <si>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</si>
  <si>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</si>
  <si>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</si>
  <si>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</si>
  <si>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</si>
  <si>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</si>
  <si>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</si>
  <si>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</si>
  <si>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</si>
  <si>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</si>
  <si>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</si>
  <si>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</si>
  <si>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</si>
  <si>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</si>
  <si>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</si>
  <si>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</si>
  <si>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</si>
  <si>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</si>
  <si>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</si>
  <si>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</si>
  <si>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</si>
  <si>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</si>
  <si>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</si>
  <si>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</si>
  <si>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</si>
  <si>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</si>
  <si>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</si>
  <si>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</si>
  <si>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</si>
  <si>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</si>
  <si>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</si>
  <si>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</si>
  <si>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</si>
  <si>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</si>
  <si>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</si>
  <si>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</si>
  <si>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</si>
  <si>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</si>
  <si>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</si>
  <si>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</si>
  <si>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</si>
  <si>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</si>
  <si>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</si>
  <si>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</si>
  <si>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</si>
  <si>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</si>
  <si>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</si>
  <si>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</si>
  <si>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</si>
  <si>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</si>
  <si>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</si>
  <si>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</si>
  <si>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</si>
  <si>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</si>
  <si>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</si>
  <si>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</si>
  <si>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</si>
  <si>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</si>
  <si>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</si>
  <si>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</si>
  <si>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</si>
  <si>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</si>
  <si>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</si>
  <si>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</si>
  <si>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</si>
  <si>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</si>
  <si>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</si>
  <si>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</si>
  <si>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</si>
  <si>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</si>
  <si>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</si>
  <si>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</si>
  <si>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</si>
  <si>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</si>
  <si>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</si>
  <si>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</si>
  <si>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</si>
  <si>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</si>
  <si>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</si>
  <si>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</si>
  <si>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</si>
  <si>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</si>
  <si>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</si>
  <si>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</si>
  <si>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</si>
  <si>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</si>
  <si>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</si>
  <si>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</si>
  <si>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</si>
  <si>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</si>
  <si>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</si>
  <si>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</si>
  <si>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</si>
  <si>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</si>
  <si>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</si>
  <si>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</si>
  <si>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</si>
  <si>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</si>
  <si>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</si>
  <si>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</si>
  <si>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</si>
  <si>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</si>
  <si>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</si>
  <si>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</si>
  <si>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</si>
  <si>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</si>
  <si>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</si>
  <si>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</si>
  <si>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</si>
  <si>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</si>
  <si>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</si>
  <si>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</si>
  <si>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</si>
  <si>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</si>
  <si>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</si>
  <si>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</si>
  <si>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</si>
  <si>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</si>
  <si>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</si>
  <si>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</si>
  <si>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</si>
  <si>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</si>
  <si>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</si>
  <si>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</si>
  <si>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</si>
  <si>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</si>
  <si>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</si>
  <si>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</si>
  <si>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</si>
  <si>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</si>
  <si>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</si>
  <si>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</si>
  <si>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</si>
  <si>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</si>
  <si>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</si>
  <si>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</si>
  <si>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</si>
  <si>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</si>
  <si>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</si>
  <si>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</si>
  <si>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</si>
  <si>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</si>
  <si>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</si>
  <si>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</si>
  <si>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</si>
  <si>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</si>
  <si>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</si>
  <si>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</si>
  <si>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</si>
  <si>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</si>
  <si>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</si>
  <si>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</si>
  <si>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</si>
  <si>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</si>
  <si>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</si>
  <si>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</si>
  <si>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</si>
  <si>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</si>
  <si>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</si>
  <si>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</si>
  <si>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</si>
  <si>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</si>
  <si>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</si>
  <si>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</si>
  <si>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</si>
  <si>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</si>
  <si>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</si>
  <si>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</si>
  <si>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</si>
  <si>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</si>
  <si>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</si>
  <si>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</si>
  <si>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</si>
  <si>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</si>
  <si>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</si>
  <si>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</si>
  <si>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</si>
  <si>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</si>
  <si>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</si>
  <si>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</si>
  <si>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</si>
  <si>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</si>
  <si>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</si>
  <si>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</si>
  <si>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</si>
  <si>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</si>
  <si>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</si>
  <si>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</si>
  <si>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</si>
  <si>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</si>
  <si>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</si>
  <si>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</si>
  <si>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</si>
  <si>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</si>
  <si>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</si>
  <si>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</si>
  <si>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</si>
  <si>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</si>
  <si>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</si>
  <si>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</si>
  <si>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</si>
  <si>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</si>
  <si>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</si>
  <si>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</si>
  <si>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</si>
  <si>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</si>
  <si>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</si>
  <si>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</si>
  <si>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</si>
  <si>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</si>
  <si>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</si>
  <si>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</si>
  <si>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</si>
  <si>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</si>
  <si>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</si>
  <si>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</si>
  <si>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</si>
  <si>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</si>
  <si>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</si>
  <si>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</si>
  <si>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</si>
  <si>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</si>
  <si>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</si>
  <si>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</si>
  <si>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</si>
  <si>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</si>
  <si>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</si>
  <si>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</si>
  <si>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</si>
  <si>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</si>
  <si>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</si>
  <si>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</si>
  <si>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</si>
  <si>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</si>
  <si>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</si>
  <si>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</si>
  <si>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</si>
  <si>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</si>
  <si>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</si>
  <si>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</si>
  <si>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</si>
  <si>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</si>
  <si>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</si>
  <si>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</si>
  <si>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</si>
  <si>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</si>
  <si>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</si>
  <si>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</si>
  <si>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</si>
  <si>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</si>
  <si>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</si>
  <si>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</si>
  <si>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</si>
  <si>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</si>
  <si>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</si>
  <si>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</si>
  <si>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</si>
  <si>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</si>
  <si>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</si>
  <si>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</si>
  <si>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</si>
  <si>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</si>
  <si>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</si>
  <si>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</si>
  <si>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</si>
  <si>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</si>
  <si>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</si>
  <si>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</si>
  <si>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</si>
  <si>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</si>
  <si>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</si>
  <si>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</si>
  <si>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</si>
  <si>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</si>
  <si>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</si>
  <si>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</si>
  <si>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</si>
  <si>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</si>
  <si>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</si>
  <si>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</si>
  <si>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</si>
  <si>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</si>
  <si>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</si>
  <si>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</si>
  <si>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</si>
  <si>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</si>
  <si>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</si>
  <si>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</si>
  <si>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</si>
  <si>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</si>
  <si>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</si>
  <si>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</si>
  <si>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</si>
  <si>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</si>
  <si>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</si>
  <si>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</si>
  <si>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</si>
  <si>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</si>
  <si>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</si>
  <si>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</si>
  <si>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</si>
  <si>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</si>
  <si>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</si>
  <si>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</si>
  <si>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</si>
  <si>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</si>
  <si>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</si>
  <si>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</si>
  <si>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</si>
  <si>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</si>
  <si>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</si>
  <si>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</si>
  <si>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</si>
  <si>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</si>
  <si>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</si>
  <si>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</si>
  <si>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</si>
  <si>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</si>
  <si>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</si>
  <si>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</si>
  <si>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</si>
  <si>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</si>
  <si>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</si>
  <si>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</si>
  <si>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</si>
  <si>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</si>
  <si>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</si>
  <si>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</si>
  <si>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</si>
  <si>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</si>
  <si>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</si>
  <si>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</si>
  <si>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</si>
  <si>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</si>
  <si>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</si>
  <si>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</si>
  <si>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</si>
  <si>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</si>
  <si>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</si>
  <si>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</si>
  <si>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</si>
  <si>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</si>
  <si>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</si>
  <si>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</si>
  <si>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</si>
  <si>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</si>
  <si>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</si>
  <si>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</si>
  <si>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</si>
  <si>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</si>
  <si>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</si>
  <si>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</si>
  <si>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</si>
  <si>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</si>
  <si>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</si>
  <si>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</si>
  <si>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</si>
  <si>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</si>
  <si>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</si>
  <si>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</si>
  <si>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</si>
  <si>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</si>
  <si>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</si>
  <si>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</si>
  <si>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</si>
  <si>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</si>
  <si>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</si>
  <si>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</si>
  <si>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</si>
  <si>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</si>
  <si>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</si>
  <si>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</si>
  <si>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</si>
  <si>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</si>
  <si>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</si>
  <si>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</si>
  <si>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</si>
  <si>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</si>
  <si>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</si>
  <si>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</si>
  <si>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</si>
  <si>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</si>
  <si>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</si>
  <si>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</si>
  <si>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</si>
  <si>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</si>
  <si>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</si>
  <si>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</si>
  <si>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</si>
  <si>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</si>
  <si>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</si>
  <si>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</si>
  <si>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</si>
  <si>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</si>
  <si>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</si>
  <si>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</si>
  <si>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</si>
  <si>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</si>
  <si>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</si>
  <si>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</si>
  <si>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</si>
  <si>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</si>
  <si>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</si>
  <si>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</si>
  <si>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</si>
  <si>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</si>
  <si>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</si>
  <si>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</si>
  <si>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</si>
  <si>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</si>
  <si>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</si>
  <si>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</si>
  <si>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</si>
  <si>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</si>
  <si>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</si>
  <si>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</si>
  <si>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</si>
  <si>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</si>
  <si>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</si>
  <si>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</si>
  <si>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</si>
  <si>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</si>
  <si>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</si>
  <si>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</si>
  <si>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</si>
  <si>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</si>
  <si>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</si>
  <si>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</si>
  <si>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</si>
  <si>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</si>
  <si>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</si>
  <si>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</si>
  <si>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</si>
  <si>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</si>
  <si>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</si>
  <si>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</si>
  <si>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</si>
  <si>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</si>
  <si>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</si>
  <si>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</si>
  <si>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</si>
  <si>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</si>
  <si>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</si>
  <si>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</si>
  <si>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</si>
  <si>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</si>
  <si>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</si>
  <si>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</si>
  <si>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</si>
  <si>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</si>
  <si>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</si>
  <si>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</si>
  <si>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</si>
  <si>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</si>
  <si>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</si>
  <si>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</si>
  <si>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</si>
  <si>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</si>
  <si>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</si>
  <si>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</si>
  <si>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</si>
  <si>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</si>
  <si>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</si>
  <si>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</si>
  <si>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</si>
  <si>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</si>
  <si>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</si>
  <si>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</si>
  <si>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</si>
  <si>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</si>
  <si>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</si>
  <si>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</si>
  <si>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</si>
  <si>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</si>
  <si>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</si>
  <si>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</si>
  <si>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</si>
  <si>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</si>
  <si>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</si>
  <si>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</si>
  <si>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</si>
  <si>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</si>
  <si>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</si>
  <si>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</si>
  <si>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</si>
  <si>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</si>
  <si>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</si>
  <si>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</si>
  <si>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</si>
  <si>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</si>
  <si>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</si>
  <si>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</si>
  <si>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</si>
  <si>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</si>
  <si>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</si>
  <si>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</si>
  <si>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</si>
  <si>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</si>
  <si>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</si>
  <si>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</si>
  <si>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</si>
  <si>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</si>
  <si>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</si>
  <si>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</si>
  <si>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</si>
  <si>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</si>
  <si>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</si>
  <si>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</si>
  <si>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</si>
  <si>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</si>
  <si>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</si>
  <si>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</si>
  <si>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</si>
  <si>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</si>
  <si>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</si>
  <si>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</si>
  <si>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</si>
  <si>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</si>
  <si>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</si>
  <si>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</si>
  <si>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</si>
  <si>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</si>
  <si>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</si>
  <si>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</si>
  <si>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</si>
  <si>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</si>
  <si>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</si>
  <si>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</si>
  <si>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</si>
  <si>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</si>
  <si>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</si>
  <si>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</si>
  <si>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</si>
  <si>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</si>
  <si>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</si>
  <si>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</si>
  <si>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</si>
  <si>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</si>
  <si>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</si>
  <si>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</si>
  <si>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</si>
  <si>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</si>
  <si>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</si>
  <si>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</si>
  <si>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</si>
  <si>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</si>
  <si>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</si>
  <si>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</si>
  <si>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</si>
  <si>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</si>
  <si>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</si>
  <si>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</si>
  <si>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</si>
  <si>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</si>
  <si>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</si>
  <si>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</si>
  <si>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</si>
  <si>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</si>
  <si>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</si>
  <si>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</si>
  <si>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</si>
  <si>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</si>
  <si>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</si>
  <si>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</si>
  <si>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</si>
  <si>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</si>
  <si>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</si>
  <si>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</si>
  <si>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</si>
  <si>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</si>
  <si>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</si>
  <si>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</si>
  <si>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</si>
  <si>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</si>
  <si>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</si>
  <si>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</si>
  <si>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</si>
  <si>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</si>
  <si>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</si>
  <si>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</si>
  <si>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</si>
  <si>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</si>
  <si>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</si>
  <si>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</si>
  <si>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</si>
  <si>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</si>
  <si>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</si>
  <si>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</si>
  <si>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</si>
  <si>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</si>
  <si>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</si>
  <si>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</si>
  <si>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</si>
  <si>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</si>
  <si>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</si>
  <si>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</si>
  <si>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</si>
  <si>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</si>
  <si>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</si>
  <si>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</si>
  <si>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</si>
  <si>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</si>
  <si>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</si>
  <si>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</si>
  <si>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</si>
  <si>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</si>
  <si>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</si>
  <si>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</si>
  <si>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</si>
  <si>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</si>
  <si>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</si>
  <si>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</si>
  <si>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</si>
  <si>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</si>
  <si>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</si>
  <si>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</si>
  <si>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</si>
  <si>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</si>
  <si>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</si>
  <si>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</si>
  <si>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</si>
  <si>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</si>
  <si>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</si>
  <si>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</si>
  <si>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</si>
  <si>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</si>
  <si>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</si>
  <si>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</si>
  <si>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</si>
  <si>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</si>
  <si>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</si>
  <si>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</si>
  <si>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</si>
  <si>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</si>
  <si>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</si>
  <si>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</si>
  <si>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</si>
  <si>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</si>
  <si>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</si>
  <si>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</si>
  <si>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</si>
  <si>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</si>
  <si>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</si>
  <si>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</si>
  <si>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</si>
  <si>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</si>
  <si>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</si>
  <si>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</si>
  <si>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</si>
  <si>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</si>
  <si>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</si>
  <si>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</si>
  <si>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</si>
  <si>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</si>
  <si>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</si>
  <si>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</si>
  <si>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</si>
  <si>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</si>
  <si>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</si>
  <si>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</si>
  <si>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</si>
  <si>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</si>
  <si>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</si>
  <si>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</si>
  <si>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</si>
  <si>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</si>
  <si>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</si>
  <si>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</si>
  <si>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</si>
  <si>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</si>
  <si>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</si>
  <si>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</si>
  <si>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</si>
  <si>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</si>
  <si>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</si>
  <si>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</si>
  <si>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</si>
  <si>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</si>
  <si>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</si>
  <si>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</si>
  <si>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</si>
  <si>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</si>
  <si>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</si>
  <si>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</si>
  <si>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</si>
  <si>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</si>
  <si>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</si>
  <si>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</si>
  <si>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</si>
  <si>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</si>
  <si>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</si>
  <si>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</si>
  <si>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</si>
  <si>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</si>
  <si>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</si>
  <si>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</si>
  <si>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</si>
  <si>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</si>
  <si>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</si>
  <si>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</si>
  <si>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</si>
  <si>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</si>
  <si>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</si>
  <si>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</si>
  <si>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</si>
  <si>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</si>
  <si>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</si>
  <si>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</si>
  <si>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</si>
  <si>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</si>
  <si>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</si>
  <si>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</si>
  <si>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</si>
  <si>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</si>
  <si>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</si>
  <si>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</si>
  <si>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</si>
  <si>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</si>
  <si>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</si>
  <si>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</si>
  <si>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</si>
  <si>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</si>
  <si>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</si>
  <si>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</si>
  <si>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</si>
  <si>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</si>
  <si>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</si>
  <si>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</si>
  <si>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</si>
  <si>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</si>
  <si>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</si>
  <si>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</si>
  <si>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</si>
  <si>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</si>
  <si>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</si>
  <si>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</si>
  <si>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</si>
  <si>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</si>
  <si>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</si>
  <si>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</si>
  <si>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</si>
  <si>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</si>
  <si>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</si>
  <si>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</si>
  <si>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</si>
  <si>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</si>
  <si>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</si>
  <si>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</si>
  <si>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</si>
  <si>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</si>
  <si>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</si>
  <si>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</si>
  <si>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</si>
  <si>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</si>
  <si>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</si>
  <si>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</si>
  <si>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</si>
  <si>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</si>
  <si>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</si>
  <si>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</si>
  <si>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</si>
  <si>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</si>
  <si>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</si>
  <si>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</si>
  <si>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</si>
  <si>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</si>
  <si>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</si>
  <si>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</si>
  <si>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</si>
  <si>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</si>
  <si>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</si>
  <si>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</si>
  <si>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</si>
  <si>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</si>
  <si>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</si>
  <si>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</si>
  <si>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</si>
  <si>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</si>
  <si>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</si>
  <si>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</si>
  <si>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</si>
  <si>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</si>
  <si>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</si>
  <si>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</si>
  <si>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</si>
  <si>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</si>
  <si>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</si>
  <si>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</si>
  <si>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</si>
  <si>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</si>
  <si>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</si>
  <si>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</si>
  <si>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</si>
  <si>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</si>
  <si>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</si>
  <si>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</si>
  <si>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</si>
  <si>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</si>
  <si>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</si>
  <si>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</si>
  <si>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</si>
  <si>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</si>
  <si>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</si>
  <si>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</si>
  <si>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</si>
  <si>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</si>
  <si>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</si>
  <si>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</si>
  <si>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</si>
  <si>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</si>
  <si>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</si>
  <si>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</si>
  <si>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</si>
  <si>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</si>
  <si>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</si>
  <si>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</si>
  <si>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</si>
  <si>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</si>
  <si>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</si>
  <si>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</si>
  <si>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</si>
  <si>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</si>
  <si>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</si>
  <si>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</si>
  <si>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</si>
  <si>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</si>
  <si>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</si>
  <si>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</si>
  <si>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</si>
  <si>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</si>
  <si>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</si>
  <si>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</si>
  <si>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</si>
  <si>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</si>
  <si>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</si>
  <si>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</si>
  <si>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</si>
  <si>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</si>
  <si>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</si>
  <si>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</si>
  <si>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</si>
  <si>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</si>
  <si>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</si>
  <si>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</si>
  <si>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</si>
  <si>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</si>
  <si>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</si>
  <si>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</si>
  <si>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</si>
  <si>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</si>
  <si>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</si>
  <si>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</si>
  <si>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</si>
  <si>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</si>
  <si>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</si>
  <si>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</si>
  <si>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</si>
  <si>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</si>
  <si>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</si>
  <si>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</si>
  <si>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</si>
  <si>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</si>
  <si>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</si>
  <si>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</si>
  <si>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</si>
  <si>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</si>
  <si>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</si>
  <si>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</si>
  <si>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</si>
  <si>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</si>
  <si>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</si>
  <si>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</si>
  <si>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</si>
  <si>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</si>
  <si>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</si>
  <si>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</si>
  <si>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</si>
  <si>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</si>
  <si>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</si>
  <si>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</si>
  <si>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</si>
  <si>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</si>
  <si>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</si>
  <si>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</si>
  <si>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</si>
  <si>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</si>
  <si>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</si>
  <si>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</si>
  <si>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</si>
  <si>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</si>
  <si>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</si>
  <si>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</si>
  <si>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</si>
  <si>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</si>
  <si>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</si>
  <si>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</si>
  <si>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</si>
  <si>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</si>
  <si>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</si>
  <si>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</si>
  <si>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</si>
  <si>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</si>
  <si>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</si>
  <si>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</si>
  <si>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</si>
  <si>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</si>
  <si>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</si>
  <si>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</si>
  <si>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</si>
  <si>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</si>
  <si>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</si>
  <si>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</si>
  <si>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</si>
  <si>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</si>
  <si>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</si>
  <si>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</si>
  <si>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</si>
  <si>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</si>
  <si>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</si>
  <si>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</si>
  <si>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</si>
  <si>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</si>
  <si>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</si>
  <si>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</si>
  <si>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</si>
  <si>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</si>
  <si>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</si>
  <si>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</si>
  <si>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</si>
  <si>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</si>
  <si>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</si>
  <si>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</si>
  <si>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</si>
  <si>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</si>
  <si>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</si>
  <si>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</si>
  <si>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</si>
  <si>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</si>
  <si>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</si>
  <si>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</si>
  <si>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</si>
  <si>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</si>
  <si>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</si>
  <si>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</si>
  <si>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</si>
  <si>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</si>
  <si>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</si>
  <si>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</si>
  <si>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</si>
  <si>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</si>
  <si>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</si>
  <si>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</si>
  <si>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</si>
  <si>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</si>
  <si>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</si>
  <si>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</si>
  <si>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</si>
  <si>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</si>
  <si>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</si>
  <si>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</si>
  <si>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</si>
  <si>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</si>
  <si>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</si>
  <si>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</si>
  <si>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</si>
  <si>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</si>
  <si>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</si>
  <si>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</si>
  <si>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</si>
  <si>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</si>
  <si>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</si>
  <si>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</si>
  <si>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</si>
  <si>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</si>
  <si>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</si>
  <si>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</si>
  <si>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</si>
  <si>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</si>
  <si>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</si>
  <si>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</si>
  <si>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</si>
  <si>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</si>
  <si>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</si>
  <si>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</si>
  <si>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</si>
  <si>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</si>
  <si>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</si>
  <si>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</si>
  <si>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</si>
  <si>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</si>
  <si>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</si>
  <si>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</si>
  <si>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</si>
  <si>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</si>
  <si>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</si>
  <si>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</si>
  <si>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</si>
  <si>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</si>
  <si>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</si>
  <si>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</si>
  <si>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</si>
  <si>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</si>
  <si>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</si>
  <si>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</si>
  <si>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</si>
  <si>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</si>
  <si>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</si>
  <si>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</si>
  <si>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</si>
  <si>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</si>
  <si>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</si>
  <si>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</si>
  <si>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</si>
  <si>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</si>
  <si>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</si>
  <si>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</si>
  <si>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</si>
  <si>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</si>
  <si>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</si>
  <si>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</si>
  <si>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</si>
  <si>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</si>
  <si>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</si>
  <si>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</si>
  <si>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</si>
  <si>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</si>
  <si>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</si>
  <si>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</si>
  <si>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</si>
  <si>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</si>
  <si>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</si>
  <si>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</si>
  <si>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</si>
  <si>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</si>
  <si>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</si>
  <si>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</si>
  <si>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</si>
  <si>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</si>
  <si>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</si>
  <si>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</si>
  <si>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</si>
  <si>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</si>
  <si>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</si>
  <si>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</si>
  <si>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</si>
  <si>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</si>
  <si>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</si>
  <si>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</si>
  <si>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</si>
  <si>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</si>
  <si>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</si>
  <si>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</si>
  <si>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</si>
  <si>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</si>
  <si>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</si>
  <si>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</si>
  <si>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</si>
  <si>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</si>
  <si>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</si>
  <si>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</si>
  <si>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</si>
  <si>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</si>
  <si>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</si>
  <si>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</si>
  <si>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</si>
  <si>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</si>
  <si>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</si>
  <si>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</si>
  <si>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</si>
  <si>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</si>
  <si>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</si>
  <si>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</si>
  <si>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</si>
  <si>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</si>
  <si>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</si>
  <si>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</si>
  <si>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</si>
  <si>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</si>
  <si>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</si>
  <si>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</si>
  <si>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</si>
  <si>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</si>
  <si>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</si>
  <si>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</si>
  <si>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</si>
  <si>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</si>
  <si>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</si>
  <si>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</si>
  <si>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</si>
  <si>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</si>
  <si>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</si>
  <si>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</si>
  <si>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</si>
  <si>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</si>
  <si>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</si>
  <si>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</si>
  <si>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</si>
  <si>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</si>
  <si>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</si>
  <si>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</si>
  <si>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</si>
  <si>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</si>
  <si>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</si>
  <si>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</si>
  <si>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</si>
  <si>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</si>
  <si>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</si>
  <si>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</si>
  <si>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</si>
  <si>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</si>
  <si>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</si>
  <si>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</si>
  <si>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</si>
  <si>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</si>
  <si>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</si>
  <si>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</si>
  <si>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</si>
  <si>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</si>
  <si>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</si>
  <si>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</si>
  <si>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</si>
  <si>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</si>
  <si>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</si>
  <si>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</si>
  <si>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</si>
  <si>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</si>
  <si>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</si>
  <si>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</si>
  <si>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</si>
  <si>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</si>
  <si>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</si>
  <si>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</si>
  <si>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</si>
  <si>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</si>
  <si>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</si>
  <si>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</si>
  <si>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</si>
  <si>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</si>
  <si>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</si>
  <si>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</si>
  <si>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</si>
  <si>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</si>
  <si>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</si>
  <si>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</si>
  <si>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</si>
  <si>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</si>
  <si>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</si>
  <si>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</si>
  <si>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</si>
  <si>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</si>
  <si>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</si>
  <si>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</si>
  <si>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</si>
  <si>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</si>
  <si>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</si>
  <si>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</si>
  <si>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</si>
  <si>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</si>
  <si>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</si>
  <si>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</si>
  <si>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</si>
  <si>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</si>
  <si>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</si>
  <si>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</si>
  <si>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</si>
  <si>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</si>
  <si>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</si>
  <si>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</si>
  <si>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</si>
  <si>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</si>
  <si>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</si>
  <si>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</si>
  <si>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</si>
  <si>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</si>
  <si>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</si>
  <si>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</si>
  <si>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</si>
  <si>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</si>
  <si>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</si>
  <si>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</si>
  <si>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</si>
  <si>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</si>
  <si>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</si>
  <si>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</si>
  <si>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</si>
  <si>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</si>
  <si>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</si>
  <si>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</si>
  <si>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</si>
  <si>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</si>
  <si>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</si>
  <si>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</si>
  <si>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</si>
  <si>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</si>
  <si>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</si>
  <si>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</si>
  <si>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</si>
  <si>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</si>
  <si>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</si>
  <si>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</si>
  <si>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</si>
  <si>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</si>
  <si>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</si>
  <si>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</si>
  <si>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</si>
  <si>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</si>
  <si>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</si>
  <si>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</si>
  <si>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</si>
  <si>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</si>
  <si>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</si>
  <si>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</si>
  <si>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</si>
  <si>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</si>
  <si>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</si>
  <si>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</si>
  <si>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</si>
  <si>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</si>
  <si>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</si>
  <si>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</si>
  <si>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</si>
  <si>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</si>
  <si>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</si>
  <si>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</si>
  <si>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</si>
  <si>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</si>
  <si>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</si>
  <si>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</si>
  <si>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</si>
  <si>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</si>
  <si>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</si>
  <si>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</si>
  <si>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</si>
  <si>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</si>
  <si>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</si>
  <si>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</si>
  <si>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</si>
  <si>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</si>
  <si>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</si>
  <si>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</si>
  <si>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</si>
  <si>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</si>
  <si>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</si>
  <si>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</si>
  <si>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</si>
  <si>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</si>
  <si>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</si>
  <si>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</si>
  <si>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</si>
  <si>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</si>
  <si>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</si>
  <si>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</si>
  <si>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</si>
  <si>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</si>
  <si>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</si>
  <si>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</si>
  <si>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</si>
  <si>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</si>
  <si>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</si>
  <si>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</si>
  <si>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</si>
  <si>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</si>
  <si>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</si>
  <si>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</si>
  <si>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</si>
  <si>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</si>
  <si>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</si>
  <si>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</si>
  <si>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</si>
  <si>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</si>
  <si>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</si>
  <si>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</si>
  <si>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</si>
  <si>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</si>
  <si>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</si>
  <si>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</si>
  <si>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</si>
  <si>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</si>
  <si>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</si>
  <si>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</si>
  <si>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</si>
  <si>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</si>
  <si>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</si>
  <si>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</si>
  <si>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</si>
  <si>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</si>
  <si>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</si>
  <si>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</si>
  <si>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</si>
  <si>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</si>
  <si>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</si>
  <si>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</si>
  <si>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</si>
  <si>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</si>
  <si>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</si>
  <si>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</si>
  <si>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</si>
  <si>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</si>
  <si>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</si>
  <si>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</si>
  <si>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</si>
  <si>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</si>
  <si>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</si>
  <si>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</si>
  <si>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</si>
  <si>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</si>
  <si>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</si>
  <si>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</si>
  <si>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</si>
  <si>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</si>
  <si>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</si>
  <si>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</si>
  <si>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</si>
  <si>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</si>
  <si>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</si>
  <si>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</si>
  <si>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</si>
  <si>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</si>
  <si>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</si>
  <si>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</si>
  <si>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</si>
  <si>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</si>
  <si>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</si>
  <si>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</si>
  <si>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</si>
  <si>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</si>
  <si>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</si>
  <si>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</si>
  <si>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</si>
  <si>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</si>
  <si>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</si>
  <si>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</si>
  <si>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</si>
  <si>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</si>
  <si>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</si>
  <si>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</si>
  <si>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</si>
  <si>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</si>
  <si>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</si>
  <si>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</si>
  <si>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</si>
  <si>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</si>
  <si>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</si>
  <si>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</si>
  <si>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</si>
  <si>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</si>
  <si>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</si>
  <si>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</si>
  <si>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</si>
  <si>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</si>
  <si>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</si>
  <si>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</si>
  <si>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</si>
  <si>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</si>
  <si>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</si>
  <si>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</si>
  <si>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</si>
  <si>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</si>
  <si>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</si>
  <si>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</si>
  <si>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</si>
  <si>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</si>
  <si>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</si>
  <si>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</si>
  <si>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</si>
  <si>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</si>
  <si>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</si>
  <si>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</si>
  <si>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</si>
  <si>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</si>
  <si>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</si>
  <si>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</si>
  <si>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</si>
  <si>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</si>
  <si>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</si>
  <si>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</si>
  <si>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</si>
  <si>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</si>
  <si>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</si>
  <si>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</si>
  <si>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</si>
  <si>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</si>
  <si>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</si>
  <si>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</si>
  <si>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</si>
  <si>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</si>
  <si>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</si>
  <si>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</si>
  <si>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</si>
  <si>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</si>
  <si>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</si>
  <si>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</si>
  <si>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</si>
  <si>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</si>
  <si>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</si>
  <si>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</si>
  <si>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</si>
  <si>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</si>
  <si>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</si>
  <si>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</si>
  <si>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</si>
  <si>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</si>
  <si>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</si>
  <si>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</si>
  <si>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</si>
  <si>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</si>
  <si>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</si>
  <si>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</si>
  <si>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</si>
  <si>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</si>
  <si>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</si>
  <si>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</si>
  <si>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</si>
  <si>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</si>
  <si>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</si>
  <si>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</si>
  <si>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</si>
  <si>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</si>
  <si>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</si>
  <si>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</si>
  <si>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</si>
  <si>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</si>
  <si>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</si>
  <si>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</si>
  <si>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</si>
  <si>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</si>
  <si>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</si>
  <si>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</si>
  <si>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</si>
  <si>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</si>
  <si>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</si>
  <si>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</si>
  <si>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</si>
  <si>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</si>
  <si>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</si>
  <si>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</si>
  <si>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</si>
  <si>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</si>
  <si>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</si>
  <si>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</si>
  <si>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</si>
  <si>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</si>
  <si>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</si>
  <si>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</si>
  <si>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</si>
  <si>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</si>
  <si>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</si>
  <si>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</si>
  <si>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</si>
  <si>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</si>
  <si>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</si>
  <si>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</si>
  <si>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</si>
  <si>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</si>
  <si>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</si>
  <si>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</si>
  <si>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</si>
  <si>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</si>
  <si>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</si>
  <si>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</si>
  <si>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</si>
  <si>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</si>
  <si>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</si>
  <si>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</si>
  <si>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</si>
  <si>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</si>
  <si>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</si>
  <si>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</si>
  <si>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</si>
  <si>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</si>
  <si>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</si>
  <si>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</si>
  <si>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</si>
  <si>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</si>
  <si>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</si>
  <si>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</si>
  <si>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</si>
  <si>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</si>
  <si>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</si>
  <si>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</si>
  <si>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</si>
  <si>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</si>
  <si>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</si>
  <si>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</si>
  <si>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</si>
  <si>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</si>
  <si>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</si>
  <si>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</si>
  <si>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</si>
  <si>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</si>
  <si>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</si>
  <si>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</si>
  <si>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</si>
  <si>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</si>
  <si>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</si>
  <si>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</si>
  <si>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</si>
  <si>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</si>
  <si>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</si>
  <si>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</si>
  <si>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</si>
  <si>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</si>
  <si>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</si>
  <si>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</si>
  <si>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</si>
  <si>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</si>
  <si>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</si>
  <si>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</si>
  <si>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</si>
  <si>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</si>
  <si>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</si>
  <si>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</si>
  <si>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</si>
  <si>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</si>
  <si>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</si>
  <si>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</si>
  <si>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</si>
  <si>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</si>
  <si>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</si>
  <si>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</si>
  <si>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</si>
  <si>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</si>
  <si>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</si>
  <si>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</si>
  <si>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</si>
  <si>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</si>
  <si>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</si>
  <si>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</si>
  <si>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</si>
  <si>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</si>
  <si>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</si>
  <si>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</si>
  <si>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</si>
  <si>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</si>
  <si>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</si>
  <si>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</si>
  <si>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</si>
  <si>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</si>
  <si>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</si>
  <si>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</si>
  <si>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</si>
  <si>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</si>
  <si>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</si>
  <si>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</si>
  <si>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</si>
  <si>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</si>
  <si>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</si>
  <si>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</si>
  <si>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</si>
  <si>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</si>
  <si>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</si>
  <si>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</si>
  <si>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</si>
  <si>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</si>
  <si>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</si>
  <si>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</si>
  <si>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</si>
  <si>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</si>
  <si>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</si>
  <si>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</si>
  <si>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</si>
  <si>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</si>
  <si>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</si>
  <si>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</si>
  <si>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</si>
  <si>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</si>
  <si>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</si>
  <si>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</si>
  <si>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</si>
  <si>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</si>
  <si>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</si>
  <si>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</si>
  <si>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</si>
  <si>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</si>
  <si>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</si>
  <si>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</si>
  <si>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</si>
  <si>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</si>
  <si>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</si>
  <si>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</si>
  <si>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</si>
  <si>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</si>
  <si>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</si>
  <si>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</si>
  <si>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</si>
  <si>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</si>
  <si>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</si>
  <si>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</si>
  <si>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</si>
  <si>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</si>
  <si>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</si>
  <si>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</si>
  <si>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</si>
  <si>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</si>
  <si>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</si>
  <si>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</si>
  <si>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</si>
  <si>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</si>
  <si>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</si>
  <si>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</si>
  <si>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</si>
  <si>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</si>
  <si>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</si>
  <si>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</si>
  <si>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</si>
  <si>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</si>
  <si>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</si>
  <si>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</si>
  <si>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</si>
  <si>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</si>
  <si>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</si>
  <si>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</si>
  <si>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</si>
  <si>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</si>
  <si>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</si>
  <si>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</si>
  <si>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</si>
  <si>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</si>
  <si>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</si>
  <si>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</si>
  <si>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</si>
  <si>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</si>
  <si>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</si>
  <si>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</si>
  <si>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</si>
  <si>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</si>
  <si>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</si>
  <si>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</si>
  <si>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</si>
  <si>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</si>
  <si>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</si>
  <si>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</si>
  <si>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</si>
  <si>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</si>
  <si>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</si>
  <si>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</si>
  <si>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</si>
  <si>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</si>
  <si>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</si>
  <si>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</si>
  <si>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</si>
  <si>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</si>
  <si>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</si>
  <si>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</si>
  <si>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</si>
  <si>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</si>
  <si>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</si>
  <si>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</si>
  <si>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</si>
  <si>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</si>
  <si>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</si>
  <si>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</si>
  <si>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</si>
  <si>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</si>
  <si>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</si>
  <si>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</si>
  <si>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</si>
  <si>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</si>
  <si>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</si>
  <si>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</si>
  <si>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</si>
  <si>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</si>
  <si>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</si>
  <si>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</si>
  <si>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</si>
  <si>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</si>
  <si>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</si>
  <si>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</si>
  <si>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</si>
  <si>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</si>
  <si>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</si>
  <si>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</si>
  <si>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</si>
  <si>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</si>
  <si>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</si>
  <si>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</si>
  <si>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</si>
  <si>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</si>
  <si>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</si>
  <si>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</si>
  <si>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</si>
  <si>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</si>
  <si>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</si>
  <si>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</si>
  <si>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</si>
  <si>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</si>
  <si>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</si>
  <si>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</si>
  <si>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</si>
  <si>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</si>
  <si>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</si>
  <si>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</si>
  <si>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</si>
  <si>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</si>
  <si>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</si>
  <si>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</si>
  <si>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</si>
  <si>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</si>
  <si>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</si>
  <si>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</si>
  <si>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</si>
  <si>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</si>
  <si>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</si>
  <si>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</si>
  <si>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</si>
  <si>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</si>
  <si>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</si>
  <si>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</si>
  <si>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</si>
  <si>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</si>
  <si>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</si>
  <si>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</si>
  <si>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</si>
  <si>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</si>
  <si>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</si>
  <si>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</si>
  <si>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</si>
  <si>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</si>
  <si>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</si>
  <si>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</si>
  <si>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</si>
  <si>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</si>
  <si>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</si>
  <si>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</si>
  <si>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</si>
  <si>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</si>
  <si>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</si>
  <si>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</si>
  <si>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</si>
  <si>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</si>
  <si>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</si>
  <si>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</si>
  <si>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</si>
  <si>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</si>
  <si>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</si>
  <si>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</si>
  <si>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</si>
  <si>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</si>
  <si>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</si>
  <si>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</si>
  <si>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</si>
  <si>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</si>
  <si>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</si>
  <si>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</si>
  <si>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</si>
  <si>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</si>
  <si>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</si>
  <si>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</si>
  <si>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</si>
  <si>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</si>
  <si>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</si>
  <si>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</si>
  <si>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</si>
  <si>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</si>
  <si>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</si>
  <si>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</si>
  <si>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</si>
  <si>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</si>
  <si>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</si>
  <si>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</si>
  <si>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</si>
  <si>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</si>
  <si>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</si>
  <si>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</si>
  <si>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</si>
  <si>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</si>
  <si>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</si>
  <si>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</si>
  <si>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</si>
  <si>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</si>
  <si>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</si>
  <si>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</si>
  <si>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</si>
  <si>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</si>
  <si>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</si>
  <si>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</si>
  <si>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</si>
  <si>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</si>
  <si>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</si>
  <si>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</si>
  <si>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</si>
  <si>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</si>
  <si>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</si>
  <si>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</si>
  <si>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</si>
  <si>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</si>
  <si>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</si>
  <si>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</si>
  <si>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</si>
  <si>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</si>
  <si>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</si>
  <si>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</si>
  <si>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</si>
  <si>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</si>
  <si>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</si>
  <si>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</si>
  <si>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</si>
  <si>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</si>
  <si>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</si>
  <si>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</si>
  <si>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</si>
  <si>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</si>
  <si>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</si>
  <si>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</si>
  <si>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</si>
  <si>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</si>
  <si>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</si>
  <si>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</si>
  <si>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</si>
  <si>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</si>
  <si>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</si>
  <si>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</si>
  <si>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</si>
  <si>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</si>
  <si>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</si>
  <si>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</si>
  <si>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</si>
  <si>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</si>
  <si>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</si>
  <si>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</si>
  <si>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</si>
  <si>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</si>
  <si>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</si>
  <si>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</si>
  <si>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</si>
  <si>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</si>
  <si>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</si>
  <si>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</si>
  <si>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</si>
  <si>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</si>
  <si>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</si>
  <si>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</si>
  <si>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</si>
  <si>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</si>
  <si>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</si>
  <si>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</si>
  <si>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</si>
  <si>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</si>
  <si>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</si>
  <si>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</si>
  <si>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</si>
  <si>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</si>
  <si>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</si>
  <si>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</si>
  <si>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</si>
  <si>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</si>
  <si>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</si>
  <si>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</si>
  <si>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</si>
  <si>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</si>
  <si>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</si>
  <si>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</si>
  <si>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</si>
  <si>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</si>
  <si>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</si>
  <si>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</si>
  <si>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</si>
  <si>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</si>
  <si>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</si>
  <si>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</si>
  <si>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</si>
  <si>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</si>
  <si>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</si>
  <si>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</si>
  <si>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</si>
  <si>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</si>
  <si>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</si>
  <si>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</si>
  <si>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</si>
  <si>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</si>
  <si>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</si>
  <si>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</si>
  <si>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</si>
  <si>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</si>
  <si>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</si>
  <si>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</si>
  <si>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</si>
  <si>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</si>
  <si>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</si>
  <si>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</si>
  <si>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</si>
  <si>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</si>
  <si>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</si>
  <si>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</si>
  <si>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</si>
  <si>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</si>
  <si>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</si>
  <si>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</si>
  <si>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</si>
  <si>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</si>
  <si>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</si>
  <si>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</si>
  <si>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</si>
  <si>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</si>
  <si>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</si>
  <si>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</si>
  <si>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</si>
  <si>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</si>
  <si>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</si>
  <si>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</si>
  <si>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</si>
  <si>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</si>
  <si>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</si>
  <si>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</si>
  <si>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</si>
  <si>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</si>
  <si>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</si>
  <si>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</si>
  <si>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</si>
  <si>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</si>
  <si>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</si>
  <si>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</si>
  <si>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</si>
  <si>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</si>
  <si>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</si>
  <si>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</si>
  <si>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</si>
  <si>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</si>
  <si>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</si>
  <si>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</si>
  <si>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</si>
  <si>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</si>
  <si>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</si>
  <si>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</si>
  <si>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</si>
  <si>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</si>
  <si>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</si>
  <si>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</si>
  <si>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</si>
  <si>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</si>
  <si>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</si>
  <si>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</si>
  <si>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</si>
  <si>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</si>
  <si>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</si>
  <si>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</si>
  <si>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</si>
  <si>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</si>
  <si>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</si>
  <si>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</si>
  <si>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</si>
  <si>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</si>
  <si>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</si>
  <si>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</si>
  <si>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</si>
  <si>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</si>
  <si>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</si>
  <si>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</si>
  <si>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</si>
  <si>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</si>
  <si>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</si>
  <si>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</si>
  <si>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</si>
  <si>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</si>
  <si>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</si>
  <si>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</si>
  <si>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</si>
  <si>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</si>
  <si>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</si>
  <si>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</si>
  <si>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</si>
  <si>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</si>
  <si>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</si>
  <si>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</si>
  <si>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</si>
  <si>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</si>
  <si>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</si>
  <si>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</si>
  <si>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</si>
  <si>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</si>
  <si>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</si>
  <si>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</si>
  <si>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</si>
  <si>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</si>
  <si>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</si>
  <si>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</si>
  <si>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</si>
  <si>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</si>
  <si>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</si>
  <si>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</si>
  <si>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</si>
  <si>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</si>
  <si>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</si>
  <si>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</si>
  <si>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</si>
  <si>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</si>
  <si>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</si>
  <si>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</si>
  <si>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</si>
  <si>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</si>
  <si>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</si>
  <si>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</si>
  <si>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</si>
  <si>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</si>
  <si>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</si>
  <si>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</si>
  <si>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</si>
  <si>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</si>
  <si>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</si>
  <si>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</si>
  <si>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</si>
  <si>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</si>
  <si>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</si>
  <si>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</si>
  <si>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</si>
  <si>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</si>
  <si>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</si>
  <si>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</si>
  <si>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</si>
  <si>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</si>
  <si>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</si>
  <si>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</si>
  <si>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</si>
  <si>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</si>
  <si>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</si>
  <si>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</si>
  <si>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</si>
  <si>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</si>
  <si>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</si>
  <si>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</si>
  <si>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</si>
  <si>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</si>
  <si>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</si>
  <si>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</si>
  <si>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</si>
  <si>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</si>
  <si>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</si>
  <si>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</si>
  <si>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</si>
  <si>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</si>
  <si>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</si>
  <si>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</si>
  <si>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</si>
  <si>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</si>
  <si>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</si>
  <si>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</si>
  <si>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</si>
  <si>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</si>
  <si>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</si>
  <si>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</si>
  <si>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</si>
  <si>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</si>
  <si>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</si>
  <si>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</si>
  <si>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</si>
  <si>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</si>
  <si>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</si>
  <si>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</si>
  <si>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</si>
  <si>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</si>
  <si>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</si>
  <si>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</si>
  <si>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</si>
  <si>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</si>
  <si>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</si>
  <si>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</si>
  <si>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</si>
  <si>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</si>
  <si>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</si>
  <si>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</si>
  <si>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</si>
  <si>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</si>
  <si>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</si>
  <si>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</si>
  <si>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</si>
  <si>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</si>
  <si>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</si>
  <si>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</si>
  <si>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</si>
  <si>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</si>
  <si>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</si>
  <si>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</si>
  <si>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</si>
  <si>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</si>
  <si>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</si>
  <si>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</si>
  <si>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</si>
  <si>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</si>
  <si>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</si>
  <si>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</si>
  <si>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</si>
  <si>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</si>
  <si>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</si>
  <si>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</si>
  <si>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</si>
  <si>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</si>
  <si>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</si>
  <si>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</si>
  <si>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</si>
  <si>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</si>
  <si>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</si>
  <si>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</si>
  <si>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</si>
  <si>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</si>
  <si>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</si>
  <si>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</si>
  <si>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</si>
  <si>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</si>
  <si>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</si>
  <si>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</si>
  <si>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</si>
  <si>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</si>
  <si>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</si>
  <si>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</si>
  <si>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</si>
  <si>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</si>
  <si>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</si>
  <si>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</si>
  <si>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</si>
  <si>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</si>
  <si>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</si>
  <si>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</si>
  <si>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</si>
  <si>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</si>
  <si>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</si>
  <si>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</si>
  <si>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</si>
  <si>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</si>
  <si>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</si>
  <si>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</si>
  <si>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</si>
  <si>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</si>
  <si>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</si>
  <si>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</si>
  <si>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</si>
  <si>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</si>
  <si>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</si>
  <si>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</si>
  <si>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</si>
  <si>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</si>
  <si>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</si>
  <si>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</si>
  <si>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</si>
  <si>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</si>
  <si>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</si>
  <si>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</si>
  <si>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</si>
  <si>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</si>
  <si>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</si>
  <si>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</si>
  <si>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</si>
  <si>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</si>
  <si>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</si>
  <si>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</si>
  <si>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</si>
  <si>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</si>
  <si>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</si>
  <si>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</si>
  <si>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</si>
  <si>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</si>
  <si>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</si>
  <si>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</si>
  <si>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</si>
  <si>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</si>
  <si>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</si>
  <si>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</si>
  <si>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</si>
  <si>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</si>
  <si>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</si>
  <si>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</si>
  <si>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</si>
  <si>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</si>
  <si>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</si>
  <si>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</si>
  <si>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</si>
  <si>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</si>
  <si>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</si>
  <si>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</si>
  <si>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</si>
  <si>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</si>
  <si>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</si>
  <si>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</si>
  <si>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</si>
  <si>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</si>
  <si>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</si>
  <si>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</si>
  <si>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</si>
  <si>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</si>
  <si>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</si>
  <si>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</si>
  <si>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</si>
  <si>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</si>
  <si>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</si>
  <si>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</si>
  <si>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</si>
  <si>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</si>
  <si>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</si>
  <si>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</si>
  <si>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</si>
  <si>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</si>
  <si>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</si>
  <si>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</si>
  <si>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</si>
  <si>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</si>
  <si>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</si>
  <si>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</si>
  <si>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</si>
  <si>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</si>
  <si>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</si>
  <si>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</si>
  <si>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</si>
  <si>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</si>
  <si>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</si>
  <si>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</si>
  <si>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</si>
  <si>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</si>
  <si>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</si>
  <si>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</si>
  <si>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</si>
  <si>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</si>
  <si>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</si>
  <si>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</si>
  <si>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</si>
  <si>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</si>
  <si>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</si>
  <si>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</si>
  <si>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</si>
  <si>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</si>
  <si>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</si>
  <si>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</si>
  <si>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</si>
  <si>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</si>
  <si>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</si>
  <si>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</si>
  <si>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</si>
  <si>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</si>
  <si>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</si>
  <si>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</si>
  <si>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</si>
  <si>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</si>
  <si>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</si>
  <si>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</si>
  <si>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</si>
  <si>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</si>
  <si>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</si>
  <si>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</si>
  <si>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</si>
  <si>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</si>
  <si>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</si>
  <si>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</si>
  <si>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</si>
  <si>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</si>
  <si>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</si>
  <si>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</si>
  <si>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</si>
  <si>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</si>
  <si>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</si>
  <si>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</si>
  <si>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</si>
  <si>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</si>
  <si>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</si>
  <si>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</si>
  <si>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</si>
  <si>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</si>
  <si>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</si>
  <si>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</si>
  <si>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</si>
  <si>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</si>
  <si>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</si>
  <si>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</si>
  <si>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</si>
  <si>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</si>
  <si>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</si>
  <si>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</si>
  <si>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</si>
  <si>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</si>
  <si>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</si>
  <si>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</si>
  <si>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</si>
  <si>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</si>
  <si>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</si>
  <si>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</si>
  <si>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</si>
  <si>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</si>
  <si>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</si>
  <si>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</si>
  <si>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</si>
  <si>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</si>
  <si>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</si>
  <si>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</si>
  <si>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</si>
  <si>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</si>
  <si>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</si>
  <si>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</si>
  <si>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</si>
  <si>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</si>
  <si>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</si>
  <si>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</si>
  <si>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</si>
  <si>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</si>
  <si>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</si>
  <si>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</si>
  <si>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</si>
  <si>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</si>
  <si>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</si>
  <si>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</si>
  <si>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</si>
  <si>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</si>
  <si>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</si>
  <si>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</si>
  <si>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</si>
  <si>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</si>
  <si>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</si>
  <si>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</si>
  <si>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</si>
  <si>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</si>
  <si>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</si>
  <si>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</si>
  <si>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</si>
  <si>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</si>
  <si>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</si>
  <si>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</si>
  <si>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</si>
  <si>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</si>
  <si>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</si>
  <si>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</si>
  <si>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</si>
  <si>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</si>
  <si>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</si>
  <si>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</si>
  <si>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</si>
  <si>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</si>
  <si>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</si>
  <si>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</si>
  <si>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</si>
  <si>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</si>
  <si>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</si>
  <si>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</si>
  <si>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</si>
  <si>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</si>
  <si>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</si>
  <si>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</si>
  <si>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</si>
  <si>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</si>
  <si>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</si>
  <si>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</si>
  <si>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</si>
  <si>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</si>
  <si>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</si>
  <si>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</si>
  <si>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</si>
  <si>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</si>
  <si>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</si>
  <si>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</si>
  <si>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</si>
  <si>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</si>
  <si>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</si>
  <si>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</si>
  <si>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</si>
  <si>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</si>
  <si>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</si>
  <si>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</si>
  <si>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</si>
  <si>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</si>
  <si>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</si>
  <si>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</si>
  <si>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</si>
  <si>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</si>
  <si>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</si>
  <si>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</si>
  <si>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</si>
  <si>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</si>
  <si>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</si>
  <si>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</si>
  <si>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</si>
  <si>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</si>
  <si>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</si>
  <si>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</si>
  <si>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</si>
  <si>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</si>
  <si>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</si>
  <si>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</si>
  <si>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</si>
  <si>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</si>
  <si>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</si>
  <si>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</si>
  <si>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</si>
  <si>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</si>
  <si>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</si>
  <si>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</si>
  <si>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</si>
  <si>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</si>
  <si>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</si>
  <si>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</si>
  <si>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</si>
  <si>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</si>
  <si>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</si>
  <si>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</si>
  <si>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</si>
  <si>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</si>
  <si>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</si>
  <si>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</si>
  <si>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</si>
  <si>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</si>
  <si>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</si>
  <si>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</si>
  <si>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</si>
  <si>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</si>
  <si>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</si>
  <si>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</si>
  <si>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</si>
  <si>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</si>
  <si>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</si>
  <si>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</si>
  <si>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</si>
  <si>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</si>
  <si>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</si>
  <si>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</si>
  <si>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</si>
  <si>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</si>
  <si>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</si>
  <si>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</si>
  <si>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</si>
  <si>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</si>
  <si>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</si>
  <si>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</si>
  <si>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</si>
  <si>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</si>
  <si>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</si>
  <si>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</si>
  <si>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</si>
  <si>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</si>
  <si>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</si>
  <si>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</si>
  <si>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</si>
  <si>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</si>
  <si>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</si>
  <si>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</si>
  <si>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</si>
  <si>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</si>
  <si>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</si>
  <si>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</si>
  <si>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</si>
  <si>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</si>
  <si>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</si>
  <si>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</si>
  <si>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</si>
  <si>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</si>
  <si>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</si>
  <si>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</si>
  <si>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</si>
  <si>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</si>
  <si>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</si>
  <si>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</si>
  <si>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</si>
  <si>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</si>
  <si>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</si>
  <si>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</si>
  <si>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</si>
  <si>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</si>
  <si>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</si>
  <si>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</si>
  <si>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</si>
  <si>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</si>
  <si>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</si>
  <si>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</si>
  <si>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</si>
  <si>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</si>
  <si>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</si>
  <si>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</si>
  <si>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</si>
  <si>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</si>
  <si>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</si>
  <si>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</si>
  <si>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</si>
  <si>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</si>
  <si>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</si>
  <si>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</si>
  <si>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</si>
  <si>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</si>
  <si>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</si>
  <si>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</si>
  <si>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</si>
  <si>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</si>
  <si>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</si>
  <si>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</si>
  <si>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</si>
  <si>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</si>
  <si>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</si>
  <si>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</si>
  <si>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</si>
  <si>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</si>
  <si>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</si>
  <si>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</si>
  <si>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</si>
  <si>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</si>
  <si>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</si>
  <si>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</si>
  <si>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</si>
  <si>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</si>
  <si>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</si>
  <si>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</si>
  <si>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</si>
  <si>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</si>
  <si>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</si>
  <si>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</si>
  <si>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</si>
  <si>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</si>
  <si>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</si>
  <si>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</si>
  <si>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</si>
  <si>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</si>
  <si>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</si>
  <si>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</si>
  <si>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</si>
  <si>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</si>
  <si>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</si>
  <si>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</si>
  <si>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</si>
  <si>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</si>
  <si>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</si>
  <si>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</si>
  <si>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</si>
  <si>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</si>
  <si>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</si>
  <si>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</si>
  <si>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</si>
  <si>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</si>
  <si>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</si>
  <si>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</si>
  <si>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</si>
  <si>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</si>
  <si>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</si>
  <si>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</si>
  <si>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</si>
  <si>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</si>
  <si>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</si>
  <si>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</si>
  <si>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</si>
  <si>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</si>
  <si>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</si>
  <si>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</si>
  <si>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</si>
  <si>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</si>
  <si>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</si>
  <si>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</si>
  <si>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</si>
  <si>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</si>
  <si>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</si>
  <si>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</si>
  <si>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</si>
  <si>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</si>
  <si>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</si>
  <si>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</si>
  <si>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</si>
  <si>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</si>
  <si>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</si>
  <si>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</si>
  <si>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</si>
  <si>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</si>
  <si>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</si>
  <si>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</si>
  <si>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</si>
  <si>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</si>
  <si>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</si>
  <si>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</si>
  <si>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</si>
  <si>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</si>
  <si>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</si>
  <si>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</si>
  <si>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</si>
  <si>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</si>
  <si>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</si>
  <si>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</si>
  <si>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</si>
  <si>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</si>
  <si>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</si>
  <si>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</si>
  <si>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</si>
  <si>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</si>
  <si>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</si>
  <si>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</si>
  <si>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</si>
  <si>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</si>
  <si>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</si>
  <si>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</si>
  <si>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</si>
  <si>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</si>
  <si>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</si>
  <si>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</si>
  <si>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</si>
  <si>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</si>
  <si>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</si>
  <si>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</si>
  <si>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</si>
  <si>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</si>
  <si>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</si>
  <si>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</si>
  <si>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</si>
  <si>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</si>
  <si>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</si>
  <si>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</si>
  <si>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</si>
  <si>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</si>
  <si>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</si>
  <si>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</si>
  <si>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</si>
  <si>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</si>
  <si>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</si>
  <si>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</si>
  <si>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</si>
  <si>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</si>
  <si>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</si>
  <si>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</si>
  <si>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</si>
  <si>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</si>
  <si>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</si>
  <si>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</si>
  <si>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</si>
  <si>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</si>
  <si>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</si>
  <si>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</si>
  <si>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</si>
  <si>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</si>
  <si>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</si>
  <si>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</si>
  <si>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</si>
  <si>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</si>
  <si>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</si>
  <si>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</si>
  <si>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</si>
  <si>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</si>
  <si>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</si>
  <si>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</si>
  <si>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</si>
  <si>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</si>
  <si>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</si>
  <si>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</si>
  <si>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</si>
  <si>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</si>
  <si>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</si>
  <si>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</si>
  <si>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</si>
  <si>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</si>
  <si>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</si>
  <si>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</si>
  <si>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</si>
  <si>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</si>
  <si>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</si>
  <si>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</si>
  <si>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</si>
  <si>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</si>
  <si>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</si>
  <si>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</si>
  <si>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</si>
  <si>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</si>
  <si>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</si>
  <si>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</si>
  <si>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</si>
  <si>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</si>
  <si>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</si>
  <si>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</si>
  <si>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</si>
  <si>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</si>
  <si>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</si>
  <si>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</si>
  <si>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</si>
  <si>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</si>
  <si>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</si>
  <si>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</si>
  <si>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</si>
  <si>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</si>
  <si>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</si>
  <si>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</si>
  <si>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</si>
  <si>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</si>
  <si>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</si>
  <si>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</si>
  <si>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</si>
  <si>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</si>
  <si>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</si>
  <si>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</si>
  <si>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</si>
  <si>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</si>
  <si>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</si>
  <si>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</si>
  <si>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</si>
  <si>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</si>
  <si>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</si>
  <si>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</si>
  <si>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</si>
  <si>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</si>
  <si>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</si>
  <si>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</si>
  <si>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</si>
  <si>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</si>
  <si>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</si>
  <si>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</si>
  <si>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</si>
  <si>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</si>
  <si>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</si>
  <si>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</si>
  <si>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</si>
  <si>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</si>
  <si>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</si>
  <si>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</si>
  <si>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</si>
  <si>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</si>
  <si>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</si>
  <si>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</si>
  <si>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</si>
  <si>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</si>
  <si>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</si>
  <si>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</si>
  <si>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</si>
  <si>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</si>
  <si>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</si>
  <si>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</si>
  <si>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</si>
  <si>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</si>
  <si>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</si>
  <si>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</si>
  <si>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</si>
  <si>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</si>
  <si>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</si>
  <si>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</si>
  <si>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</si>
  <si>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</si>
  <si>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</si>
  <si>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</si>
  <si>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</si>
  <si>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</si>
  <si>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</si>
  <si>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</si>
  <si>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</si>
  <si>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</si>
  <si>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</si>
  <si>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</si>
  <si>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</si>
  <si>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</si>
  <si>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</si>
  <si>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</si>
  <si>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</si>
  <si>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</si>
  <si>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</si>
  <si>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</si>
  <si>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</si>
  <si>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</si>
  <si>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</si>
  <si>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</si>
  <si>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</si>
  <si>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</si>
  <si>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</si>
  <si>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</si>
  <si>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</si>
  <si>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</si>
  <si>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</si>
  <si>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</si>
  <si>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</si>
  <si>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</si>
  <si>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</si>
  <si>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</si>
  <si>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</si>
  <si>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</si>
  <si>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</si>
  <si>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</si>
  <si>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</si>
  <si>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</si>
  <si>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</si>
  <si>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</si>
  <si>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</si>
  <si>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</si>
  <si>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</si>
  <si>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</si>
  <si>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</si>
  <si>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</si>
  <si>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</si>
  <si>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</si>
  <si>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</si>
  <si>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</si>
  <si>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</si>
  <si>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</si>
  <si>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</si>
  <si>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</si>
  <si>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</si>
  <si>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</si>
  <si>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</si>
  <si>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</si>
  <si>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</si>
  <si>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</si>
  <si>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</si>
  <si>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</si>
  <si>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</si>
  <si>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</si>
  <si>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</si>
  <si>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</si>
  <si>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</si>
  <si>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</si>
  <si>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</si>
  <si>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</si>
  <si>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</si>
  <si>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</si>
  <si>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</si>
  <si>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</si>
  <si>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</si>
  <si>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</si>
  <si>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</si>
  <si>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</si>
  <si>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</si>
  <si>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</si>
  <si>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</si>
  <si>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</si>
  <si>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</si>
  <si>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</si>
  <si>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</si>
  <si>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</si>
  <si>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</si>
  <si>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</si>
  <si>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</si>
  <si>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</si>
  <si>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</si>
  <si>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</si>
  <si>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</si>
  <si>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</si>
  <si>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</si>
  <si>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</si>
  <si>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</si>
  <si>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</si>
  <si>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</si>
  <si>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</si>
  <si>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</si>
  <si>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</si>
  <si>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</si>
  <si>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</si>
  <si>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</si>
  <si>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</si>
  <si>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</si>
  <si>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</si>
  <si>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</si>
  <si>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</si>
  <si>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</si>
  <si>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</si>
  <si>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</si>
  <si>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</si>
  <si>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</si>
  <si>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</si>
  <si>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</si>
  <si>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</si>
  <si>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</si>
  <si>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</si>
  <si>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</si>
  <si>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</si>
  <si>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</si>
  <si>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</si>
  <si>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</si>
  <si>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</si>
  <si>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</si>
  <si>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</si>
  <si>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</si>
  <si>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</si>
  <si>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</si>
  <si>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</si>
  <si>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</si>
  <si>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</si>
  <si>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</si>
  <si>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</si>
  <si>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</si>
  <si>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</si>
  <si>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</si>
  <si>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</si>
  <si>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</si>
  <si>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</si>
  <si>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</si>
  <si>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</si>
  <si>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</si>
  <si>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</si>
  <si>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</si>
  <si>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</si>
  <si>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</si>
  <si>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</si>
  <si>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</si>
  <si>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</si>
  <si>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</si>
  <si>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</si>
  <si>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</si>
  <si>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</si>
  <si>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</si>
  <si>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</si>
  <si>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</si>
  <si>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</si>
  <si>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</si>
  <si>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</si>
  <si>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</si>
  <si>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</si>
  <si>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</si>
  <si>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</si>
  <si>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</si>
  <si>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</si>
  <si>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</si>
  <si>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</si>
  <si>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</si>
  <si>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</si>
  <si>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</si>
  <si>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</si>
  <si>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</si>
  <si>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</si>
  <si>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</si>
  <si>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</si>
  <si>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</si>
  <si>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</si>
  <si>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</si>
  <si>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</si>
  <si>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</si>
  <si>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</si>
  <si>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</si>
  <si>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</si>
  <si>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</si>
  <si>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</si>
  <si>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</si>
  <si>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</si>
  <si>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</si>
  <si>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</si>
  <si>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</si>
  <si>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</si>
  <si>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</si>
  <si>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</si>
  <si>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</si>
  <si>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</si>
  <si>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</si>
  <si>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</si>
  <si>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</si>
  <si>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</si>
  <si>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</si>
  <si>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</si>
  <si>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</si>
  <si>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</si>
  <si>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</si>
  <si>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</si>
  <si>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</si>
  <si>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</si>
  <si>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</si>
  <si>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</si>
  <si>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</si>
  <si>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</si>
  <si>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</si>
  <si>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</si>
  <si>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</si>
  <si>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</si>
  <si>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</si>
  <si>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</si>
  <si>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</si>
  <si>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</si>
  <si>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</si>
  <si>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</si>
  <si>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</si>
  <si>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</si>
  <si>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</si>
  <si>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</si>
  <si>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</si>
  <si>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</si>
  <si>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</si>
  <si>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</si>
  <si>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</si>
  <si>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</si>
  <si>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</si>
  <si>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</si>
  <si>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</si>
  <si>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</si>
  <si>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</si>
  <si>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</si>
  <si>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</si>
  <si>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</si>
  <si>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</si>
  <si>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</si>
  <si>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</si>
  <si>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</si>
  <si>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</si>
  <si>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</si>
  <si>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</si>
  <si>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</si>
  <si>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</si>
  <si>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</si>
  <si>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</si>
  <si>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</si>
  <si>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</si>
  <si>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</si>
  <si>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</si>
  <si>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</si>
  <si>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</si>
  <si>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</si>
  <si>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</si>
  <si>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</si>
  <si>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</si>
  <si>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</si>
  <si>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</si>
  <si>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</si>
  <si>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</si>
  <si>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</si>
  <si>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</si>
  <si>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</si>
  <si>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</si>
  <si>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</si>
  <si>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</si>
  <si>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</si>
  <si>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</si>
  <si>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</si>
  <si>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</si>
  <si>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</si>
  <si>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</si>
  <si>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</si>
  <si>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</si>
  <si>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</si>
  <si>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</si>
  <si>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</si>
  <si>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</si>
  <si>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</si>
  <si>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</si>
  <si>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</si>
  <si>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</si>
  <si>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</si>
  <si>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</si>
  <si>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</si>
  <si>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</si>
  <si>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</si>
  <si>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</si>
  <si>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</si>
  <si>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</si>
  <si>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</si>
  <si>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</si>
  <si>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</si>
  <si>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</si>
  <si>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</si>
  <si>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</si>
  <si>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</si>
  <si>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</si>
  <si>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</si>
  <si>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</si>
  <si>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</si>
  <si>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</si>
  <si>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</si>
  <si>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</si>
  <si>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</si>
  <si>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</si>
  <si>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</si>
  <si>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</si>
  <si>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</si>
  <si>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</si>
  <si>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</si>
  <si>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</si>
  <si>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</si>
  <si>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</si>
  <si>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</si>
  <si>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</si>
  <si>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</si>
  <si>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</si>
  <si>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</si>
  <si>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</si>
  <si>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</si>
  <si>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</si>
  <si>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</si>
  <si>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</si>
  <si>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</si>
  <si>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</si>
  <si>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</si>
  <si>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</si>
  <si>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</si>
  <si>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</si>
  <si>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</si>
  <si>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</si>
  <si>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</si>
  <si>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</si>
  <si>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</si>
  <si>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</si>
  <si>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</si>
  <si>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</si>
  <si>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</si>
  <si>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</si>
  <si>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</si>
  <si>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</si>
  <si>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</si>
  <si>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</si>
  <si>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</si>
  <si>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</si>
  <si>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</si>
  <si>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</si>
  <si>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</si>
  <si>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</si>
  <si>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</si>
  <si>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</si>
  <si>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</si>
  <si>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</si>
  <si>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</si>
  <si>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</si>
  <si>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</si>
  <si>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</si>
  <si>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</si>
  <si>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</si>
  <si>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</si>
  <si>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</si>
  <si>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</si>
  <si>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</si>
  <si>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</si>
  <si>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</si>
  <si>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</si>
  <si>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</si>
  <si>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</si>
  <si>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</si>
  <si>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</si>
  <si>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</si>
  <si>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</si>
  <si>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</si>
  <si>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</si>
  <si>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</si>
  <si>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</si>
  <si>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</si>
  <si>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</si>
  <si>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</si>
  <si>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</si>
  <si>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</si>
  <si>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</si>
  <si>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</si>
  <si>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</si>
  <si>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</si>
  <si>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</si>
  <si>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</si>
  <si>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</si>
  <si>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</si>
  <si>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</si>
  <si>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</si>
  <si>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</si>
  <si>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</si>
  <si>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</si>
  <si>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</si>
  <si>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</si>
  <si>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</si>
  <si>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</si>
  <si>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</si>
  <si>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</si>
  <si>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</si>
  <si>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</si>
  <si>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</si>
  <si>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</si>
  <si>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</si>
  <si>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</si>
  <si>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</si>
  <si>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</si>
  <si>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</si>
  <si>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</si>
  <si>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</si>
  <si>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</si>
  <si>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</si>
  <si>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</si>
  <si>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</si>
  <si>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</si>
  <si>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</si>
  <si>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</si>
  <si>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</si>
  <si>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</si>
  <si>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</si>
  <si>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</si>
  <si>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</si>
  <si>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</si>
  <si>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</si>
  <si>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</si>
  <si>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</si>
  <si>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</si>
  <si>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</si>
  <si>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</si>
  <si>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</si>
  <si>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</si>
  <si>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</si>
  <si>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</si>
  <si>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</si>
  <si>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</si>
  <si>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</si>
  <si>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</si>
  <si>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</si>
  <si>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</si>
  <si>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</si>
  <si>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</si>
  <si>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</si>
  <si>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</si>
  <si>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</si>
  <si>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</si>
  <si>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</si>
  <si>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</si>
  <si>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</si>
  <si>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</si>
  <si>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</si>
  <si>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</si>
  <si>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</si>
  <si>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</si>
  <si>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</si>
  <si>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</si>
  <si>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</si>
  <si>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</si>
  <si>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</si>
  <si>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</si>
  <si>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</si>
  <si>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</si>
  <si>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</si>
  <si>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</si>
  <si>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</si>
  <si>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</si>
  <si>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</si>
  <si>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</si>
  <si>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</si>
  <si>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</si>
  <si>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</si>
  <si>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</si>
  <si>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</si>
  <si>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</si>
  <si>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</si>
  <si>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</si>
  <si>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</si>
  <si>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</si>
  <si>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</si>
  <si>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</si>
  <si>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</si>
  <si>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</si>
  <si>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</si>
  <si>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</si>
  <si>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</si>
  <si>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</si>
  <si>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</si>
  <si>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</si>
  <si>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</si>
  <si>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</si>
  <si>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</si>
  <si>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</si>
  <si>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</si>
  <si>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</si>
  <si>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</si>
  <si>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</si>
  <si>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</si>
  <si>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</si>
  <si>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</si>
  <si>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</si>
  <si>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</si>
  <si>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</si>
  <si>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</si>
  <si>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</si>
  <si>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</si>
  <si>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</si>
  <si>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</si>
  <si>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</si>
  <si>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</si>
  <si>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</si>
  <si>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</si>
  <si>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</si>
  <si>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</si>
  <si>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</si>
  <si>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</si>
  <si>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</si>
  <si>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</si>
  <si>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</si>
  <si>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</si>
  <si>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</si>
  <si>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</si>
  <si>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</si>
  <si>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</si>
  <si>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</si>
  <si>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</si>
  <si>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</si>
  <si>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</si>
  <si>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</si>
  <si>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</si>
  <si>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</si>
  <si>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</si>
  <si>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</si>
  <si>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</si>
  <si>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</si>
  <si>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</si>
  <si>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</si>
  <si>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</si>
  <si>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</si>
  <si>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</si>
  <si>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</si>
  <si>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</si>
  <si>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</si>
  <si>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</si>
  <si>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</si>
  <si>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</si>
  <si>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</si>
  <si>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</si>
  <si>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</si>
  <si>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</si>
  <si>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</si>
  <si>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</si>
  <si>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</si>
  <si>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</si>
  <si>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</si>
  <si>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</si>
  <si>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</si>
  <si>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</si>
  <si>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</si>
  <si>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</si>
  <si>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</si>
  <si>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</si>
  <si>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</si>
  <si>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</si>
  <si>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</si>
  <si>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</si>
  <si>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</si>
  <si>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</si>
  <si>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</si>
  <si>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</si>
  <si>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</si>
  <si>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</si>
  <si>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</si>
  <si>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</si>
  <si>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</si>
  <si>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</si>
  <si>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</si>
  <si>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</si>
  <si>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</si>
  <si>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</si>
  <si>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</si>
  <si>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</si>
  <si>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</si>
  <si>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</si>
  <si>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</si>
  <si>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</si>
  <si>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</si>
  <si>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</si>
  <si>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</si>
  <si>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</si>
  <si>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</si>
  <si>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</si>
  <si>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</si>
  <si>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</si>
  <si>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</si>
  <si>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</si>
  <si>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</si>
  <si>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</si>
  <si>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</si>
  <si>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</si>
  <si>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</si>
  <si>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</si>
  <si>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</si>
  <si>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</si>
  <si>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</si>
  <si>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</si>
  <si>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</si>
  <si>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</si>
  <si>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</si>
  <si>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</si>
  <si>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</si>
  <si>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</si>
  <si>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</si>
  <si>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</si>
  <si>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</si>
  <si>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</si>
  <si>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</si>
  <si>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</si>
  <si>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</si>
  <si>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</si>
  <si>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</si>
  <si>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</si>
  <si>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</si>
  <si>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</si>
  <si>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</si>
  <si>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</si>
  <si>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</si>
  <si>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</si>
  <si>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</si>
  <si>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</si>
  <si>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</si>
  <si>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</si>
  <si>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</si>
  <si>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</si>
  <si>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</si>
  <si>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</si>
  <si>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</si>
  <si>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</si>
  <si>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</si>
  <si>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</si>
  <si>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</si>
  <si>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</si>
  <si>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</si>
  <si>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</si>
  <si>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</si>
  <si>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</si>
  <si>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</si>
  <si>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</si>
  <si>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</si>
  <si>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</si>
  <si>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</si>
  <si>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</si>
  <si>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</si>
  <si>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</si>
  <si>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</si>
  <si>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</si>
  <si>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</si>
  <si>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</si>
  <si>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</si>
  <si>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</si>
  <si>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</si>
  <si>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</si>
  <si>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</si>
  <si>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</si>
  <si>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</si>
  <si>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</si>
  <si>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</si>
  <si>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</si>
  <si>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</si>
  <si>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</si>
  <si>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</si>
  <si>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</si>
  <si>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</si>
  <si>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</si>
  <si>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</si>
  <si>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</si>
  <si>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</si>
  <si>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</si>
  <si>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</si>
  <si>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</si>
  <si>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</si>
  <si>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</si>
  <si>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</si>
  <si>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</si>
  <si>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</si>
  <si>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</si>
  <si>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</si>
  <si>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</si>
  <si>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</si>
  <si>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</si>
  <si>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</si>
  <si>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</si>
  <si>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</si>
  <si>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</si>
  <si>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</si>
  <si>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</si>
  <si>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</si>
  <si>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</si>
  <si>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</si>
  <si>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</si>
  <si>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</si>
  <si>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</si>
  <si>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</si>
  <si>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</si>
  <si>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</si>
  <si>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</si>
  <si>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</si>
  <si>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</si>
  <si>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</si>
  <si>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</si>
  <si>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</si>
  <si>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</si>
  <si>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</si>
  <si>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</si>
  <si>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</si>
  <si>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</si>
  <si>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</si>
  <si>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</si>
  <si>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</si>
  <si>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</si>
  <si>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</si>
  <si>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</si>
  <si>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</si>
  <si>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</si>
  <si>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</si>
  <si>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</si>
  <si>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</si>
  <si>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</si>
  <si>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</si>
  <si>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</si>
  <si>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</si>
  <si>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</si>
  <si>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</si>
  <si>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</si>
  <si>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</si>
  <si>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</si>
  <si>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</si>
  <si>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</si>
  <si>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</si>
  <si>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</si>
  <si>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</si>
  <si>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</si>
  <si>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</si>
  <si>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</si>
  <si>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</si>
  <si>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</si>
  <si>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</si>
  <si>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</si>
  <si>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</si>
  <si>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</si>
  <si>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</si>
  <si>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</si>
  <si>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</si>
  <si>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</si>
  <si>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</si>
  <si>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</si>
  <si>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</si>
  <si>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</si>
  <si>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</si>
  <si>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</si>
  <si>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</si>
  <si>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</si>
  <si>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</si>
  <si>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</si>
  <si>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</si>
  <si>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</si>
  <si>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</si>
  <si>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</si>
  <si>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</si>
  <si>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</si>
  <si>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</si>
  <si>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</si>
  <si>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</si>
  <si>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</si>
  <si>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</si>
  <si>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</si>
  <si>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</si>
  <si>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</si>
  <si>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</si>
  <si>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</si>
  <si>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</si>
  <si>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</si>
  <si>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</si>
  <si>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</si>
  <si>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</si>
  <si>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</si>
  <si>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</si>
  <si>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</si>
  <si>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</si>
  <si>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</si>
  <si>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</si>
  <si>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</si>
  <si>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</si>
  <si>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</si>
  <si>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</si>
  <si>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</si>
  <si>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</si>
  <si>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</si>
  <si>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</si>
  <si>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</si>
  <si>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</si>
  <si>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</si>
  <si>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</si>
  <si>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</si>
  <si>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</si>
  <si>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</si>
  <si>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</si>
  <si>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</si>
  <si>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</si>
  <si>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</si>
  <si>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</si>
  <si>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</si>
  <si>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</si>
  <si>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</si>
  <si>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</si>
  <si>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</si>
  <si>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</si>
  <si>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</si>
  <si>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</si>
  <si>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</si>
  <si>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</si>
  <si>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</si>
  <si>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</si>
  <si>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</si>
  <si>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</si>
  <si>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</si>
  <si>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</si>
  <si>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</si>
  <si>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</si>
  <si>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</si>
  <si>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</si>
  <si>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</si>
  <si>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</si>
  <si>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</si>
  <si>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</si>
  <si>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</si>
  <si>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</si>
  <si>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</si>
  <si>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</si>
  <si>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</si>
  <si>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</si>
  <si>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</si>
  <si>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</si>
  <si>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</si>
  <si>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</si>
  <si>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</si>
  <si>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</si>
  <si>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</si>
  <si>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</si>
  <si>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</si>
  <si>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</si>
  <si>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</si>
  <si>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</si>
  <si>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</si>
  <si>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</si>
  <si>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</si>
  <si>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</si>
  <si>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</si>
  <si>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</si>
  <si>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</si>
  <si>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</si>
  <si>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</si>
  <si>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</si>
  <si>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</si>
  <si>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</si>
  <si>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</si>
  <si>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</si>
  <si>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</si>
  <si>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</si>
  <si>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</si>
  <si>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</si>
  <si>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</si>
  <si>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</si>
  <si>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</si>
  <si>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</si>
  <si>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</si>
  <si>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</si>
  <si>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</si>
  <si>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</si>
  <si>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</si>
  <si>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</si>
  <si>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</si>
  <si>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</si>
  <si>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</si>
  <si>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</si>
  <si>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</si>
  <si>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</si>
  <si>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</si>
  <si>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</si>
  <si>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</si>
  <si>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</si>
  <si>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</si>
  <si>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</si>
  <si>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</si>
  <si>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</si>
  <si>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</si>
  <si>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</si>
  <si>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</si>
  <si>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</si>
  <si>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</si>
  <si>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</si>
  <si>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</si>
  <si>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</si>
  <si>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</si>
  <si>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</si>
  <si>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</si>
  <si>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</si>
  <si>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</si>
  <si>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</si>
  <si>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</si>
  <si>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</si>
  <si>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</si>
  <si>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</si>
  <si>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</si>
  <si>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</si>
  <si>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</si>
  <si>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</si>
  <si>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</si>
  <si>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</si>
  <si>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</si>
  <si>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</si>
  <si>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</si>
  <si>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</si>
  <si>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</si>
  <si>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</si>
  <si>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</si>
  <si>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</si>
  <si>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</si>
  <si>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</si>
  <si>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</si>
  <si>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</si>
  <si>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</si>
  <si>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</si>
  <si>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</si>
  <si>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</si>
  <si>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</si>
  <si>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</si>
  <si>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</si>
  <si>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</si>
  <si>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</si>
  <si>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</si>
  <si>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</si>
  <si>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</si>
  <si>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</si>
  <si>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</si>
  <si>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</si>
  <si>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</si>
  <si>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</si>
  <si>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</si>
  <si>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</si>
  <si>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</si>
  <si>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</si>
  <si>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</si>
  <si>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</si>
  <si>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</si>
  <si>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</si>
  <si>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</si>
  <si>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</si>
  <si>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</si>
  <si>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</si>
  <si>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</si>
  <si>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</si>
  <si>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</si>
  <si>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</si>
  <si>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</si>
  <si>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</si>
  <si>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</si>
  <si>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</si>
  <si>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</si>
  <si>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</si>
  <si>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</si>
  <si>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</si>
  <si>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</si>
  <si>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</si>
  <si>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</si>
  <si>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</si>
  <si>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</si>
  <si>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</si>
  <si>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</si>
  <si>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</si>
  <si>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</si>
  <si>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</si>
  <si>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</si>
  <si>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</si>
  <si>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</si>
  <si>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</si>
  <si>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</si>
  <si>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</si>
  <si>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</si>
  <si>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</si>
  <si>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</si>
  <si>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</si>
  <si>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</si>
  <si>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</si>
  <si>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</si>
  <si>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</si>
  <si>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</si>
  <si>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</si>
  <si>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</si>
  <si>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</si>
  <si>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</si>
  <si>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</si>
  <si>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</si>
  <si>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</si>
  <si>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</si>
  <si>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</si>
  <si>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</si>
  <si>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</si>
  <si>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</si>
  <si>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</si>
  <si>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</si>
  <si>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</si>
  <si>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</si>
  <si>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</si>
  <si>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</si>
  <si>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</si>
  <si>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</si>
  <si>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</si>
  <si>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</si>
  <si>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</si>
  <si>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</si>
  <si>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</si>
  <si>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</si>
  <si>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</si>
  <si>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</si>
  <si>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</si>
  <si>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</si>
  <si>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</si>
  <si>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</si>
  <si>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</si>
  <si>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</si>
  <si>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</si>
  <si>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</si>
  <si>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</si>
  <si>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</si>
  <si>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</si>
  <si>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</si>
  <si>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</si>
  <si>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</si>
  <si>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</si>
  <si>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</si>
  <si>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</si>
  <si>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</si>
  <si>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</si>
  <si>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</si>
  <si>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</si>
  <si>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</si>
  <si>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</si>
  <si>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</si>
  <si>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</si>
  <si>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</si>
  <si>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</si>
  <si>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</si>
  <si>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</si>
  <si>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</si>
  <si>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</si>
  <si>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</si>
  <si>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</si>
  <si>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</si>
  <si>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</si>
  <si>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</si>
  <si>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</si>
  <si>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</si>
  <si>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</si>
  <si>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</si>
  <si>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</si>
  <si>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</si>
  <si>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</si>
  <si>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</si>
  <si>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</si>
  <si>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</si>
  <si>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</si>
  <si>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</si>
  <si>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</si>
  <si>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</si>
  <si>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</si>
  <si>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</si>
  <si>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</si>
  <si>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</si>
  <si>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</si>
  <si>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</si>
  <si>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</si>
  <si>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</si>
  <si>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</si>
  <si>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</si>
  <si>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</si>
  <si>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</si>
  <si>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</si>
  <si>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</si>
  <si>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</si>
  <si>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</si>
  <si>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</si>
  <si>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</si>
  <si>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</si>
  <si>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</si>
  <si>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</si>
  <si>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</si>
  <si>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</si>
  <si>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</si>
  <si>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</si>
  <si>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</si>
  <si>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</si>
  <si>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</si>
  <si>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</si>
  <si>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</si>
  <si>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</si>
  <si>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</si>
  <si>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</si>
  <si>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</si>
  <si>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</si>
  <si>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</si>
  <si>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</si>
  <si>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</si>
  <si>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</si>
  <si>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</si>
  <si>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</si>
  <si>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</si>
  <si>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</si>
  <si>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</si>
  <si>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</si>
  <si>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</si>
  <si>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</si>
  <si>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</si>
  <si>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</si>
  <si>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</si>
  <si>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</si>
  <si>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</si>
  <si>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</si>
  <si>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</si>
  <si>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</si>
  <si>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</si>
  <si>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</si>
  <si>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</si>
  <si>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</si>
  <si>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</si>
  <si>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</si>
  <si>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</si>
  <si>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</si>
  <si>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</si>
  <si>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</si>
  <si>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</si>
  <si>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</si>
  <si>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</si>
  <si>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</si>
  <si>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</si>
  <si>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</si>
  <si>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</si>
  <si>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</si>
  <si>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</si>
  <si>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</si>
  <si>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</si>
  <si>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</si>
  <si>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</si>
  <si>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</si>
  <si>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</si>
  <si>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</si>
  <si>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</si>
  <si>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</si>
  <si>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</si>
  <si>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</si>
  <si>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</si>
  <si>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</si>
  <si>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</si>
  <si>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</si>
  <si>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</si>
  <si>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</si>
  <si>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</si>
  <si>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</si>
  <si>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</si>
  <si>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</si>
  <si>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</si>
  <si>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</si>
  <si>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</si>
  <si>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</si>
  <si>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</si>
  <si>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</si>
  <si>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</si>
  <si>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</si>
  <si>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</si>
  <si>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</si>
  <si>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</si>
  <si>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</si>
  <si>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</si>
  <si>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</si>
  <si>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</si>
  <si>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</si>
  <si>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</si>
  <si>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</si>
  <si>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</si>
  <si>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</si>
  <si>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</si>
  <si>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</si>
  <si>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</si>
  <si>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</si>
  <si>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</si>
  <si>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</si>
  <si>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</si>
  <si>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</si>
  <si>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</si>
  <si>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</si>
  <si>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</si>
  <si>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</si>
  <si>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</si>
  <si>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</si>
  <si>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</si>
  <si>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</si>
  <si>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</si>
  <si>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</si>
  <si>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</si>
  <si>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</si>
  <si>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</si>
  <si>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</si>
  <si>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</si>
  <si>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</si>
  <si>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</si>
  <si>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</si>
  <si>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</si>
  <si>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</si>
  <si>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</si>
  <si>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</si>
  <si>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</si>
  <si>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</si>
  <si>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</si>
  <si>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</si>
  <si>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</si>
  <si>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</si>
  <si>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</si>
  <si>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</si>
  <si>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</si>
  <si>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</si>
  <si>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</si>
  <si>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</si>
  <si>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</si>
  <si>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</si>
  <si>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</si>
  <si>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</si>
  <si>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</si>
  <si>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</si>
  <si>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</si>
  <si>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</si>
  <si>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</si>
  <si>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</si>
  <si>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</si>
  <si>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</si>
  <si>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</si>
  <si>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</si>
  <si>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</si>
  <si>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</si>
  <si>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</si>
  <si>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</si>
  <si>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</si>
  <si>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</si>
  <si>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</si>
  <si>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</si>
  <si>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</si>
  <si>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</si>
  <si>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</si>
  <si>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</si>
  <si>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</si>
  <si>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</si>
  <si>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</si>
  <si>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</si>
  <si>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</si>
  <si>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</si>
  <si>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</si>
  <si>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</si>
  <si>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</si>
  <si>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</si>
  <si>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</si>
  <si>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</si>
  <si>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</si>
  <si>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</si>
  <si>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</si>
  <si>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</si>
  <si>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</si>
  <si>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</si>
  <si>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</si>
  <si>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</si>
  <si>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</si>
  <si>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</si>
  <si>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</si>
  <si>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</si>
  <si>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</si>
  <si>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</si>
  <si>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</si>
  <si>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</si>
  <si>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</si>
  <si>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</si>
  <si>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</si>
  <si>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</si>
  <si>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</si>
  <si>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</si>
  <si>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</si>
  <si>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</si>
  <si>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</si>
  <si>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</si>
  <si>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</si>
  <si>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</si>
  <si>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</si>
  <si>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</si>
  <si>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</si>
  <si>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</si>
  <si>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</si>
  <si>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</si>
  <si>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</si>
  <si>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</si>
  <si>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</si>
  <si>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</si>
  <si>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</si>
  <si>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</si>
  <si>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</si>
  <si>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</si>
  <si>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</si>
  <si>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</si>
  <si>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</si>
  <si>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</si>
  <si>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</si>
  <si>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</si>
  <si>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</si>
  <si>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</si>
  <si>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</si>
  <si>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</si>
  <si>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</si>
  <si>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</si>
  <si>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</si>
  <si>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</si>
  <si>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</si>
  <si>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</si>
  <si>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</si>
  <si>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</si>
  <si>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</si>
  <si>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</si>
  <si>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</si>
  <si>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</si>
  <si>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</si>
  <si>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</si>
  <si>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</si>
  <si>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</si>
  <si>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</si>
  <si>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</si>
  <si>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</si>
  <si>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</si>
  <si>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</si>
  <si>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</si>
  <si>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</si>
  <si>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</si>
  <si>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</si>
  <si>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</si>
  <si>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</si>
  <si>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</si>
  <si>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</si>
  <si>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</si>
  <si>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</si>
  <si>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</si>
  <si>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</si>
  <si>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</si>
  <si>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</si>
  <si>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</si>
  <si>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</si>
  <si>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</si>
  <si>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</si>
  <si>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</si>
  <si>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</si>
  <si>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</si>
  <si>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</si>
  <si>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</si>
  <si>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</si>
  <si>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</si>
  <si>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</si>
  <si>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</si>
  <si>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</si>
  <si>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</si>
  <si>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</si>
  <si>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</si>
  <si>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</si>
  <si>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</si>
  <si>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</si>
  <si>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</si>
  <si>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</si>
  <si>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</si>
  <si>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</si>
  <si>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</si>
  <si>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</si>
  <si>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</si>
  <si>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</si>
  <si>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</si>
  <si>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</si>
  <si>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</si>
  <si>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</si>
  <si>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</si>
  <si>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</si>
  <si>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</si>
  <si>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</si>
  <si>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</si>
  <si>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</si>
  <si>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</si>
  <si>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</si>
  <si>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</si>
  <si>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</si>
  <si>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</si>
  <si>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</si>
  <si>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</si>
  <si>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</si>
  <si>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</si>
  <si>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</si>
  <si>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</si>
  <si>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</si>
  <si>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</si>
  <si>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</si>
  <si>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</si>
  <si>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</si>
  <si>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</si>
  <si>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</si>
  <si>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</si>
  <si>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</si>
  <si>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</si>
  <si>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</si>
  <si>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</si>
  <si>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</si>
  <si>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</si>
  <si>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</si>
  <si>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</si>
  <si>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</si>
  <si>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</si>
  <si>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</si>
  <si>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</si>
  <si>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</si>
  <si>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</si>
  <si>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</si>
  <si>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</si>
  <si>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</si>
  <si>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</si>
  <si>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</si>
  <si>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</si>
  <si>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</si>
  <si>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</si>
  <si>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</si>
  <si>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</si>
  <si>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</si>
  <si>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</si>
  <si>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</si>
  <si>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</si>
  <si>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</si>
  <si>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</si>
  <si>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</si>
  <si>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</si>
  <si>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</si>
  <si>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</si>
  <si>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</si>
  <si>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</si>
  <si>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</si>
  <si>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</si>
  <si>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</si>
  <si>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</si>
  <si>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</si>
  <si>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</si>
  <si>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</si>
  <si>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</si>
  <si>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</si>
  <si>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</si>
  <si>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</si>
  <si>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</si>
  <si>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</si>
  <si>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</si>
  <si>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</si>
  <si>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</si>
  <si>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</si>
  <si>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</si>
  <si>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</si>
  <si>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</si>
  <si>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</si>
  <si>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</si>
  <si>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</si>
  <si>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</si>
  <si>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</si>
  <si>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</si>
  <si>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</si>
  <si>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</si>
  <si>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</si>
  <si>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</si>
  <si>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</si>
  <si>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</si>
  <si>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</si>
  <si>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</si>
  <si>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</si>
  <si>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</si>
  <si>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</si>
  <si>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</si>
  <si>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</si>
  <si>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</si>
  <si>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</si>
  <si>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</si>
  <si>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</si>
  <si>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</si>
  <si>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</si>
  <si>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</si>
  <si>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</si>
  <si>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</si>
  <si>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</si>
  <si>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</si>
  <si>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</si>
  <si>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</si>
  <si>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</si>
  <si>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</si>
  <si>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</si>
  <si>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</si>
  <si>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</si>
  <si>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</si>
  <si>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</si>
  <si>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</si>
  <si>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</si>
  <si>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</si>
  <si>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</si>
  <si>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</si>
  <si>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</si>
  <si>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</si>
  <si>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</si>
  <si>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</si>
  <si>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</si>
  <si>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</si>
  <si>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</si>
  <si>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</si>
  <si>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</si>
  <si>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</si>
  <si>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</si>
  <si>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</si>
  <si>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</si>
  <si>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</si>
  <si>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</si>
  <si>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</si>
  <si>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</si>
  <si>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</si>
  <si>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</si>
  <si>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</si>
  <si>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</si>
  <si>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</si>
  <si>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</si>
  <si>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</si>
  <si>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</si>
  <si>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</si>
  <si>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</si>
  <si>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</si>
  <si>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</si>
  <si>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</si>
  <si>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</si>
  <si>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</si>
  <si>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</si>
  <si>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</si>
  <si>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</si>
  <si>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</si>
  <si>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</si>
  <si>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</si>
  <si>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</si>
  <si>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</si>
  <si>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</si>
  <si>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</si>
  <si>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</si>
  <si>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</si>
  <si>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</si>
  <si>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</si>
  <si>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</si>
  <si>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</si>
  <si>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</si>
  <si>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</si>
  <si>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</si>
  <si>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</si>
  <si>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</si>
  <si>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</si>
  <si>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</si>
  <si>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</si>
  <si>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</si>
  <si>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</si>
  <si>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</si>
  <si>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</si>
  <si>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</si>
  <si>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</si>
  <si>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</si>
  <si>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</si>
  <si>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</si>
  <si>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</si>
  <si>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</si>
  <si>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</si>
  <si>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</si>
  <si>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</si>
  <si>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</si>
  <si>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</si>
  <si>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</si>
  <si>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</si>
  <si>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</si>
  <si>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</si>
  <si>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</si>
  <si>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</si>
  <si>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</si>
  <si>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</si>
  <si>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</si>
  <si>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</si>
  <si>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</si>
  <si>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</si>
  <si>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</si>
  <si>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</si>
  <si>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</si>
  <si>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</si>
  <si>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</si>
  <si>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</si>
  <si>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</si>
  <si>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</si>
  <si>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</si>
  <si>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</si>
  <si>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</si>
  <si>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</si>
  <si>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</si>
  <si>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</si>
  <si>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</si>
  <si>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</si>
  <si>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</si>
  <si>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</si>
  <si>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</si>
  <si>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</si>
  <si>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</si>
  <si>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</si>
  <si>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</si>
  <si>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</si>
  <si>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</si>
  <si>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</si>
  <si>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</si>
  <si>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</si>
  <si>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</si>
  <si>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</si>
  <si>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</si>
  <si>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</si>
  <si>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</si>
  <si>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</si>
  <si>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</si>
  <si>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</si>
  <si>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</si>
  <si>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</si>
  <si>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</si>
  <si>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</si>
  <si>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</si>
  <si>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</si>
  <si>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</si>
  <si>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</si>
  <si>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</si>
  <si>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</si>
  <si>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</si>
  <si>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</si>
  <si>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</si>
  <si>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</si>
  <si>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</si>
  <si>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</si>
  <si>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</si>
  <si>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</si>
  <si>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</si>
  <si>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</si>
  <si>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</si>
  <si>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</si>
  <si>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</si>
  <si>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</si>
  <si>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</si>
  <si>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</si>
  <si>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</si>
  <si>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</si>
  <si>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</si>
  <si>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</si>
  <si>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</si>
  <si>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</si>
  <si>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</si>
  <si>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</si>
  <si>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</si>
  <si>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</si>
  <si>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</si>
  <si>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</si>
  <si>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</si>
  <si>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</si>
  <si>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</si>
  <si>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</si>
  <si>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</si>
  <si>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</si>
  <si>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</si>
  <si>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</si>
  <si>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</si>
  <si>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</si>
  <si>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</si>
  <si>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</si>
  <si>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</si>
  <si>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</si>
  <si>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</si>
  <si>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</si>
  <si>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</si>
  <si>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</si>
  <si>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</si>
  <si>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</si>
  <si>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</si>
  <si>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</si>
  <si>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</si>
  <si>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</si>
  <si>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</si>
  <si>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</si>
  <si>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</si>
  <si>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</si>
  <si>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</si>
  <si>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</si>
  <si>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</si>
  <si>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</si>
  <si>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</si>
  <si>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</si>
  <si>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</si>
  <si>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</si>
  <si>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</si>
  <si>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</si>
  <si>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</si>
  <si>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</si>
  <si>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</si>
  <si>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</si>
  <si>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</si>
  <si>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</si>
  <si>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</si>
  <si>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</si>
  <si>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</si>
  <si>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</si>
  <si>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</si>
  <si>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</si>
  <si>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</si>
  <si>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</si>
  <si>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</si>
  <si>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</si>
  <si>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</si>
  <si>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</si>
  <si>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</si>
  <si>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</si>
  <si>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</si>
  <si>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</si>
  <si>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</si>
  <si>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</si>
  <si>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</si>
  <si>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</si>
  <si>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</si>
  <si>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</si>
  <si>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</si>
  <si>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</si>
  <si>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</si>
  <si>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</si>
  <si>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</si>
  <si>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</si>
  <si>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</si>
  <si>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</si>
  <si>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</si>
  <si>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</si>
  <si>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</si>
  <si>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</si>
  <si>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</si>
  <si>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</si>
  <si>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</si>
  <si>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</si>
  <si>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</si>
  <si>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</si>
  <si>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</si>
  <si>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</si>
  <si>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</si>
  <si>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</si>
  <si>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</si>
  <si>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</si>
  <si>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</si>
  <si>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</si>
  <si>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</si>
  <si>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</si>
  <si>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</si>
  <si>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</si>
  <si>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</si>
  <si>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</si>
  <si>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</si>
  <si>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</si>
  <si>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</si>
  <si>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</si>
  <si>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</si>
  <si>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</si>
  <si>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</si>
  <si>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</si>
  <si>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</si>
  <si>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</si>
  <si>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</si>
  <si>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</si>
  <si>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</si>
  <si>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</si>
  <si>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</si>
  <si>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</si>
  <si>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</si>
  <si>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</si>
  <si>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</si>
  <si>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</si>
  <si>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</si>
  <si>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</si>
  <si>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</si>
  <si>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</si>
  <si>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</si>
  <si>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</si>
  <si>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</si>
  <si>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</si>
  <si>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</si>
  <si>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</si>
  <si>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</si>
  <si>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</si>
  <si>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</si>
  <si>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</si>
  <si>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</si>
  <si>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</si>
  <si>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</si>
  <si>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</si>
  <si>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</si>
  <si>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</si>
  <si>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</si>
  <si>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</si>
  <si>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</si>
  <si>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</si>
  <si>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</si>
  <si>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</si>
  <si>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</si>
  <si>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</si>
  <si>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</si>
  <si>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</si>
  <si>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</si>
  <si>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</si>
  <si>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</si>
  <si>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</si>
  <si>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</si>
  <si>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</si>
  <si>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</si>
  <si>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</si>
  <si>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</si>
  <si>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</si>
  <si>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</si>
  <si>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</si>
  <si>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</si>
  <si>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</si>
  <si>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</si>
  <si>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</si>
  <si>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</si>
  <si>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</si>
  <si>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</si>
  <si>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</si>
  <si>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</si>
  <si>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</si>
  <si>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</si>
  <si>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</si>
  <si>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</si>
  <si>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</si>
  <si>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</si>
  <si>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</si>
  <si>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</si>
  <si>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</si>
  <si>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</si>
  <si>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</si>
  <si>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</si>
  <si>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</si>
  <si>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</si>
  <si>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</si>
  <si>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</si>
  <si>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</si>
  <si>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</si>
  <si>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</si>
  <si>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</si>
  <si>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</si>
  <si>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</si>
  <si>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</si>
  <si>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</si>
  <si>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</si>
  <si>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</si>
  <si>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</si>
  <si>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</si>
  <si>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</si>
  <si>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</si>
  <si>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</si>
  <si>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</si>
  <si>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</si>
  <si>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</si>
  <si>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</si>
  <si>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</si>
  <si>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</si>
  <si>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</si>
  <si>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</si>
  <si>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</si>
  <si>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</si>
  <si>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</si>
  <si>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</si>
  <si>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</si>
  <si>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</si>
  <si>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</si>
  <si>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</si>
  <si>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</si>
  <si>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</si>
  <si>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</si>
  <si>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</si>
  <si>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</si>
  <si>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</si>
  <si>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</si>
  <si>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</si>
  <si>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</si>
  <si>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</si>
  <si>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</si>
  <si>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</si>
  <si>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</si>
  <si>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</si>
  <si>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</si>
  <si>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</si>
  <si>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</si>
  <si>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</si>
  <si>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</si>
  <si>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</si>
  <si>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</si>
  <si>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</si>
  <si>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</si>
  <si>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</si>
  <si>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</si>
  <si>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</si>
  <si>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</si>
  <si>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</si>
  <si>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</si>
  <si>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</si>
  <si>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</si>
  <si>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</si>
  <si>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</si>
  <si>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</si>
  <si>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</si>
  <si>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</si>
  <si>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</si>
  <si>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</si>
  <si>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</si>
  <si>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</si>
  <si>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</si>
  <si>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</si>
  <si>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</si>
  <si>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</si>
  <si>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</si>
  <si>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</si>
  <si>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</si>
  <si>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</si>
  <si>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</si>
  <si>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</si>
  <si>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</si>
  <si>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</si>
  <si>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</si>
  <si>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</si>
  <si>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</si>
  <si>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</si>
  <si>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</si>
  <si>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</si>
  <si>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</si>
  <si>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</si>
  <si>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</si>
  <si>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</si>
  <si>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</si>
  <si>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</si>
  <si>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</si>
  <si>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</si>
  <si>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</si>
  <si>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</si>
  <si>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</si>
  <si>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</si>
  <si>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</si>
  <si>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</si>
  <si>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</si>
  <si>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</si>
  <si>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</si>
  <si>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</si>
  <si>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</si>
  <si>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</si>
  <si>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</si>
  <si>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</si>
  <si>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</si>
  <si>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</si>
  <si>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</si>
  <si>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</si>
  <si>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</si>
  <si>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</si>
  <si>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</si>
  <si>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</si>
  <si>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</si>
  <si>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</si>
  <si>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</si>
  <si>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</si>
  <si>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</si>
  <si>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</si>
  <si>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</si>
  <si>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</si>
  <si>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</si>
  <si>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</si>
  <si>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</si>
  <si>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</si>
  <si>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</si>
  <si>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</si>
  <si>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</si>
  <si>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</si>
  <si>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</si>
  <si>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</si>
  <si>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</si>
  <si>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</si>
  <si>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</si>
  <si>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</si>
  <si>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</si>
  <si>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</si>
  <si>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</si>
  <si>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</si>
  <si>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</si>
  <si>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</si>
  <si>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</si>
  <si>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</si>
  <si>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</si>
  <si>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</si>
  <si>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</si>
  <si>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</si>
  <si>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</si>
  <si>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</si>
  <si>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</si>
  <si>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</si>
  <si>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</si>
  <si>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</si>
  <si>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</si>
  <si>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</si>
  <si>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</si>
  <si>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</si>
  <si>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</si>
  <si>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</si>
  <si>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</si>
  <si>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</si>
  <si>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</si>
  <si>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</si>
  <si>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</si>
  <si>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</si>
  <si>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</si>
  <si>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</si>
  <si>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</si>
  <si>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</si>
  <si>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</si>
  <si>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</si>
  <si>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</si>
  <si>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</si>
  <si>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</si>
  <si>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</si>
  <si>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</si>
  <si>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</si>
  <si>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</si>
  <si>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</si>
  <si>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</si>
  <si>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</si>
  <si>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</si>
  <si>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</si>
  <si>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</si>
  <si>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</si>
  <si>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</si>
  <si>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</si>
  <si>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</si>
  <si>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</si>
  <si>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</si>
  <si>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</si>
  <si>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</si>
  <si>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</si>
  <si>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</si>
  <si>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</si>
  <si>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</si>
  <si>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</si>
  <si>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</si>
  <si>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</si>
  <si>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</si>
  <si>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</si>
  <si>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</si>
  <si>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</si>
  <si>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</si>
  <si>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</si>
  <si>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</si>
  <si>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</si>
  <si>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</si>
  <si>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</si>
  <si>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</si>
  <si>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</si>
  <si>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</si>
  <si>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</si>
  <si>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</si>
  <si>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</si>
  <si>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</si>
  <si>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</si>
  <si>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</si>
  <si>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</si>
  <si>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</si>
  <si>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</si>
  <si>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</si>
  <si>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</si>
  <si>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</si>
  <si>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</si>
  <si>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</si>
  <si>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</si>
  <si>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</si>
  <si>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</si>
  <si>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</si>
  <si>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</si>
  <si>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</si>
  <si>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</si>
  <si>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</si>
  <si>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</si>
  <si>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</si>
  <si>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</si>
  <si>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</si>
  <si>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</si>
  <si>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</si>
  <si>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</si>
  <si>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</si>
  <si>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</si>
  <si>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</si>
  <si>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</si>
  <si>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</si>
  <si>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</si>
  <si>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</si>
  <si>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</si>
  <si>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</si>
  <si>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</si>
  <si>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</si>
  <si>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</si>
  <si>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</si>
  <si>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</si>
  <si>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</si>
  <si>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</si>
  <si>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</si>
  <si>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</si>
  <si>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</si>
  <si>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</si>
  <si>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</si>
  <si>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</si>
  <si>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</si>
  <si>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</si>
  <si>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</si>
  <si>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</si>
  <si>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</si>
  <si>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</si>
  <si>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</si>
  <si>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</si>
  <si>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</si>
  <si>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</si>
  <si>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</si>
  <si>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</si>
  <si>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</si>
  <si>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</si>
  <si>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</si>
  <si>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</si>
  <si>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</si>
  <si>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</si>
  <si>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</si>
  <si>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</si>
  <si>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</si>
  <si>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</si>
  <si>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</si>
  <si>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</si>
  <si>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</si>
  <si>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</si>
  <si>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</si>
  <si>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</si>
  <si>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</si>
  <si>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</si>
  <si>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</si>
  <si>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</si>
  <si>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</si>
  <si>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</si>
  <si>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</si>
  <si>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</si>
  <si>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</si>
  <si>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</si>
  <si>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</si>
  <si>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</si>
  <si>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</si>
  <si>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</si>
  <si>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</si>
  <si>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</si>
  <si>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</si>
  <si>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</si>
  <si>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</si>
  <si>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</si>
  <si>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</si>
  <si>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</si>
  <si>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</si>
  <si>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</si>
  <si>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</si>
  <si>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</si>
  <si>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</si>
  <si>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</si>
  <si>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</si>
  <si>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</si>
  <si>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</si>
  <si>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</si>
  <si>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</si>
  <si>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</si>
  <si>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</si>
  <si>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</si>
  <si>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</si>
  <si>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</si>
  <si>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</si>
  <si>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</si>
  <si>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</si>
  <si>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</si>
  <si>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</si>
  <si>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</si>
  <si>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</si>
  <si>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</si>
  <si>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</si>
  <si>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</si>
  <si>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</si>
  <si>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</si>
  <si>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</si>
  <si>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</si>
  <si>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</si>
  <si>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</si>
  <si>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</si>
  <si>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</si>
  <si>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</si>
  <si>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</si>
  <si>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</si>
  <si>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</si>
  <si>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</si>
  <si>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</si>
  <si>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</si>
  <si>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</si>
  <si>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</si>
  <si>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</si>
  <si>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</si>
  <si>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</si>
  <si>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</si>
  <si>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</si>
  <si>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</si>
  <si>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</si>
  <si>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</si>
  <si>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</si>
  <si>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</si>
  <si>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</si>
  <si>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</si>
  <si>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</si>
  <si>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</si>
  <si>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</si>
  <si>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</si>
  <si>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</si>
  <si>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</si>
  <si>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</si>
  <si>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</si>
  <si>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</si>
  <si>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</si>
  <si>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</si>
  <si>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</si>
  <si>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</si>
  <si>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</si>
  <si>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</si>
  <si>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</si>
  <si>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</si>
  <si>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</si>
  <si>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</si>
  <si>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</si>
  <si>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</si>
  <si>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</si>
  <si>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</si>
  <si>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</si>
  <si>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</si>
  <si>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</si>
  <si>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</si>
  <si>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</si>
  <si>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</si>
  <si>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</si>
  <si>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</si>
  <si>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</si>
  <si>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</si>
  <si>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</si>
  <si>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</si>
  <si>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</si>
  <si>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</si>
  <si>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</si>
  <si>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</si>
  <si>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</si>
  <si>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</si>
  <si>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</si>
  <si>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</si>
  <si>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</si>
  <si>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</si>
  <si>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</si>
  <si>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</si>
  <si>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</si>
  <si>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</si>
  <si>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</si>
  <si>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</si>
  <si>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</si>
  <si>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</si>
  <si>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</si>
  <si>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</si>
  <si>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</si>
  <si>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</si>
  <si>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</si>
  <si>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</si>
  <si>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</si>
  <si>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</si>
  <si>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</si>
  <si>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</si>
  <si>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</si>
  <si>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</si>
  <si>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</si>
  <si>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</si>
  <si>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</si>
  <si>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</si>
  <si>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</si>
  <si>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</si>
  <si>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</si>
  <si>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</si>
  <si>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</si>
  <si>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</si>
  <si>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</si>
  <si>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</si>
  <si>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</si>
  <si>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</si>
  <si>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</si>
  <si>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</si>
  <si>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</si>
  <si>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</si>
  <si>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</si>
  <si>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</si>
  <si>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</si>
  <si>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</si>
  <si>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</si>
  <si>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</si>
  <si>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</si>
  <si>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</si>
  <si>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</si>
  <si>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</si>
  <si>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</si>
  <si>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</si>
  <si>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</si>
  <si>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</si>
  <si>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</si>
  <si>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</si>
  <si>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</si>
  <si>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</si>
  <si>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</si>
  <si>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</si>
  <si>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</si>
  <si>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</si>
  <si>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</si>
  <si>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</si>
  <si>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</si>
  <si>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</si>
  <si>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</si>
  <si>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</si>
  <si>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</si>
  <si>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</si>
  <si>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</si>
  <si>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</si>
  <si>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</si>
  <si>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</si>
  <si>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</si>
  <si>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</si>
  <si>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</si>
  <si>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</si>
  <si>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</si>
  <si>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</si>
  <si>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</si>
  <si>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</si>
  <si>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</si>
  <si>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</si>
  <si>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</si>
  <si>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</si>
  <si>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</si>
  <si>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</si>
  <si>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</si>
  <si>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</si>
  <si>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</si>
  <si>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</si>
  <si>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</si>
  <si>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</si>
  <si>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</si>
  <si>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</si>
  <si>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</si>
  <si>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</si>
  <si>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</si>
  <si>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</si>
  <si>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</si>
  <si>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</si>
  <si>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</si>
  <si>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</si>
  <si>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</si>
  <si>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</si>
  <si>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</si>
  <si>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</si>
  <si>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</si>
  <si>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</si>
  <si>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</si>
  <si>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</si>
  <si>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</si>
  <si>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</si>
  <si>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</si>
  <si>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</si>
  <si>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</si>
  <si>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</si>
  <si>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</si>
  <si>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</si>
  <si>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</si>
  <si>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</si>
  <si>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</si>
  <si>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</si>
  <si>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</si>
  <si>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</si>
  <si>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</si>
  <si>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</si>
  <si>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</si>
  <si>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</si>
  <si>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</si>
  <si>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</si>
  <si>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</si>
  <si>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</si>
  <si>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</si>
  <si>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</si>
  <si>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</si>
  <si>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</si>
  <si>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</si>
  <si>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</si>
  <si>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</si>
  <si>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</si>
  <si>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</si>
  <si>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</si>
  <si>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</si>
  <si>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</si>
  <si>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</si>
  <si>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</si>
  <si>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</si>
  <si>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</si>
  <si>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</si>
  <si>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</si>
  <si>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</si>
  <si>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</si>
  <si>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</si>
  <si>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</si>
  <si>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</si>
  <si>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</si>
  <si>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</si>
  <si>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</si>
  <si>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</si>
  <si>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</si>
  <si>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</si>
  <si>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</si>
  <si>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</si>
  <si>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</si>
  <si>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</si>
  <si>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</si>
  <si>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</si>
  <si>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</si>
  <si>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</si>
  <si>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</si>
  <si>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</si>
  <si>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</si>
  <si>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</si>
  <si>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</si>
  <si>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</si>
  <si>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</si>
  <si>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</si>
  <si>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</si>
  <si>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</si>
  <si>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</si>
  <si>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</si>
  <si>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</si>
  <si>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</si>
  <si>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</si>
  <si>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</si>
  <si>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</si>
  <si>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</si>
  <si>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</si>
  <si>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</si>
  <si>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</si>
  <si>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</si>
  <si>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</si>
  <si>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</si>
  <si>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</si>
  <si>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</si>
  <si>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</si>
  <si>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</si>
  <si>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</si>
  <si>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</si>
  <si>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</si>
  <si>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</si>
  <si>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</si>
  <si>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</si>
  <si>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</si>
  <si>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</si>
  <si>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</si>
  <si>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</si>
  <si>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</si>
  <si>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</si>
  <si>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</si>
  <si>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</si>
  <si>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</si>
  <si>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</si>
  <si>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</si>
  <si>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</si>
  <si>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</si>
  <si>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</si>
  <si>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</si>
  <si>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</si>
  <si>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</si>
  <si>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</si>
  <si>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</si>
  <si>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</si>
  <si>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</si>
  <si>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</si>
  <si>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</si>
  <si>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</si>
  <si>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</si>
  <si>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</si>
  <si>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</si>
  <si>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</si>
  <si>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</si>
  <si>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</si>
  <si>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</si>
  <si>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</si>
  <si>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</si>
  <si>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</si>
  <si>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</si>
  <si>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</si>
  <si>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</si>
  <si>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</si>
  <si>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</si>
  <si>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</si>
  <si>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</si>
  <si>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</si>
  <si>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</si>
  <si>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</si>
  <si>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</si>
  <si>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</si>
  <si>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</si>
  <si>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</si>
  <si>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</si>
  <si>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</si>
  <si>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</si>
  <si>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</si>
  <si>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</si>
  <si>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</si>
  <si>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</si>
  <si>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</si>
  <si>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</si>
  <si>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</si>
  <si>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</si>
  <si>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</si>
  <si>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</si>
  <si>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</si>
  <si>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</si>
  <si>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</si>
  <si>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</si>
  <si>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</si>
  <si>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</si>
  <si>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</si>
  <si>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</si>
  <si>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</si>
  <si>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</si>
  <si>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</si>
  <si>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</si>
  <si>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</si>
  <si>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</si>
  <si>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</si>
  <si>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</si>
  <si>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</si>
  <si>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</si>
  <si>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</si>
  <si>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</si>
  <si>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</si>
  <si>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</si>
  <si>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</si>
  <si>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</si>
  <si>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</si>
  <si>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</si>
  <si>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</si>
  <si>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</si>
  <si>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</si>
  <si>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</si>
  <si>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</si>
  <si>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</si>
  <si>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</si>
  <si>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</si>
  <si>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</si>
  <si>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</si>
  <si>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</si>
  <si>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</si>
  <si>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</si>
  <si>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</si>
  <si>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</si>
  <si>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</si>
  <si>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</si>
  <si>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</si>
  <si>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</si>
  <si>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</si>
  <si>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</si>
  <si>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</si>
  <si>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</si>
  <si>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</si>
  <si>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</si>
  <si>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</si>
  <si>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</si>
  <si>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</si>
  <si>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</si>
  <si>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</si>
  <si>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</si>
  <si>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</si>
  <si>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</si>
  <si>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</si>
  <si>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</si>
  <si>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</si>
  <si>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</si>
  <si>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</si>
  <si>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</si>
  <si>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</si>
  <si>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</si>
  <si>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</si>
  <si>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</si>
  <si>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</si>
  <si>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</si>
  <si>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</si>
  <si>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</si>
  <si>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</si>
  <si>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</si>
  <si>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</si>
  <si>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</si>
  <si>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</si>
  <si>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</si>
  <si>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</si>
  <si>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</si>
  <si>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</si>
  <si>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</si>
  <si>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</si>
  <si>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</si>
  <si>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</si>
  <si>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</si>
  <si>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</si>
  <si>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</si>
  <si>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</si>
  <si>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</si>
  <si>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</si>
  <si>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</si>
  <si>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</si>
  <si>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</si>
  <si>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</si>
  <si>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</si>
  <si>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</si>
  <si>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</si>
  <si>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</si>
  <si>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</si>
  <si>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</si>
  <si>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</si>
  <si>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</si>
  <si>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</si>
  <si>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</si>
  <si>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</si>
  <si>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</si>
  <si>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</si>
  <si>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</si>
  <si>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</si>
  <si>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</si>
  <si>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</si>
  <si>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</si>
  <si>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</si>
  <si>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</si>
  <si>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</si>
  <si>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</si>
  <si>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</si>
  <si>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</si>
  <si>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</si>
  <si>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</si>
  <si>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</si>
  <si>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</si>
  <si>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</si>
  <si>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</si>
  <si>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</si>
  <si>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</si>
  <si>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</si>
  <si>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</si>
  <si>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</si>
  <si>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</si>
  <si>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</si>
  <si>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</si>
  <si>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</si>
  <si>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</si>
  <si>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</si>
  <si>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</si>
  <si>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</si>
  <si>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</si>
  <si>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</si>
  <si>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</si>
  <si>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</si>
  <si>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</si>
  <si>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</si>
  <si>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</si>
  <si>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</si>
  <si>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</si>
  <si>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</si>
  <si>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</si>
  <si>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</si>
  <si>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</si>
  <si>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</si>
  <si>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</si>
  <si>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</si>
  <si>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</si>
  <si>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</si>
  <si>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</si>
  <si>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</si>
  <si>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</si>
  <si>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</si>
  <si>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</si>
  <si>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</si>
  <si>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</si>
  <si>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</si>
  <si>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</si>
  <si>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</si>
  <si>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</si>
  <si>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</si>
  <si>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</si>
  <si>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</si>
  <si>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</si>
  <si>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</si>
  <si>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</si>
  <si>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</si>
  <si>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</si>
  <si>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</si>
  <si>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</si>
  <si>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</si>
  <si>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</si>
  <si>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</si>
  <si>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</si>
  <si>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</si>
  <si>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</si>
  <si>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</si>
  <si>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</si>
  <si>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</si>
  <si>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</si>
  <si>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</si>
  <si>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</si>
  <si>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</si>
  <si>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</si>
  <si>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</si>
  <si>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</si>
  <si>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</si>
  <si>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</si>
  <si>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</si>
  <si>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</si>
  <si>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</si>
  <si>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</si>
  <si>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</si>
  <si>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</si>
  <si>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</si>
  <si>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</si>
  <si>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</si>
  <si>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</si>
  <si>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</si>
  <si>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</si>
  <si>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</si>
  <si>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</si>
  <si>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</si>
  <si>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</si>
  <si>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</si>
  <si>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</si>
  <si>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</si>
  <si>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</si>
  <si>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</si>
  <si>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</si>
  <si>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</si>
  <si>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</si>
  <si>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</si>
  <si>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</si>
  <si>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</si>
  <si>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</si>
  <si>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</si>
  <si>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</si>
  <si>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</si>
  <si>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</si>
  <si>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</si>
  <si>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</si>
  <si>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</si>
  <si>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</si>
  <si>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</si>
  <si>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</si>
  <si>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</si>
  <si>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</si>
  <si>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</si>
  <si>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</si>
  <si>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</si>
  <si>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</si>
  <si>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</si>
  <si>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</si>
  <si>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</si>
  <si>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</si>
  <si>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</si>
  <si>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</si>
  <si>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</si>
  <si>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</si>
  <si>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</si>
  <si>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</si>
  <si>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</si>
  <si>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</si>
  <si>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</si>
  <si>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</si>
  <si>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</si>
  <si>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</si>
  <si>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</si>
  <si>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</si>
  <si>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</si>
  <si>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</si>
  <si>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</si>
  <si>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</si>
  <si>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</si>
  <si>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</si>
  <si>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</si>
  <si>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</si>
  <si>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</si>
  <si>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</si>
  <si>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</si>
  <si>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</si>
  <si>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</si>
  <si>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</si>
  <si>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</si>
  <si>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</si>
  <si>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</si>
  <si>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</si>
  <si>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</si>
  <si>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</si>
  <si>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</si>
  <si>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</si>
  <si>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</si>
  <si>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</si>
  <si>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</si>
  <si>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</si>
  <si>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</si>
  <si>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</si>
  <si>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</si>
  <si>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</si>
  <si>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</si>
  <si>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</si>
  <si>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</si>
  <si>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</si>
  <si>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</si>
  <si>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</si>
  <si>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</si>
  <si>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</si>
  <si>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</si>
  <si>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</si>
  <si>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</si>
  <si>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</si>
  <si>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</si>
  <si>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</si>
  <si>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</si>
  <si>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</si>
  <si>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</si>
  <si>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</si>
  <si>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</si>
  <si>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</si>
  <si>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</si>
  <si>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</si>
  <si>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</si>
  <si>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</si>
  <si>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</si>
  <si>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</si>
  <si>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</si>
  <si>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</si>
  <si>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</si>
  <si>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</si>
  <si>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</si>
  <si>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</si>
  <si>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</si>
  <si>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</si>
  <si>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</si>
  <si>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</si>
  <si>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</si>
  <si>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</si>
  <si>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</si>
  <si>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</si>
  <si>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</si>
  <si>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</si>
  <si>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</si>
  <si>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</si>
  <si>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</si>
  <si>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</si>
  <si>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</si>
  <si>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</si>
  <si>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</si>
  <si>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</si>
  <si>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</si>
  <si>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</si>
  <si>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</si>
  <si>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</si>
  <si>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</si>
  <si>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</si>
  <si>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</si>
  <si>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</si>
  <si>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</si>
  <si>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</si>
  <si>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</si>
  <si>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</si>
  <si>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</si>
  <si>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</si>
  <si>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</si>
  <si>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</si>
  <si>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</si>
  <si>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</si>
  <si>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</si>
  <si>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</si>
  <si>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</si>
  <si>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</si>
  <si>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</si>
  <si>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</si>
  <si>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</si>
  <si>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</si>
  <si>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</si>
  <si>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</si>
  <si>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</si>
  <si>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</si>
  <si>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</si>
  <si>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</si>
  <si>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</si>
  <si>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</si>
  <si>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</si>
  <si>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</si>
  <si>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</si>
  <si>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</si>
  <si>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</si>
  <si>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</si>
  <si>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</si>
  <si>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</si>
  <si>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</si>
  <si>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</si>
  <si>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</si>
  <si>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</si>
  <si>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</si>
  <si>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</si>
  <si>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</si>
  <si>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</si>
  <si>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</si>
  <si>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</si>
  <si>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</si>
  <si>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</si>
  <si>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</si>
  <si>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</si>
  <si>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</si>
  <si>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</si>
  <si>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</si>
  <si>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</si>
  <si>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</si>
  <si>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</si>
  <si>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</si>
  <si>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</si>
  <si>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</si>
  <si>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</si>
  <si>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</si>
  <si>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</si>
  <si>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</si>
  <si>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</si>
  <si>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</si>
  <si>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</si>
  <si>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</si>
  <si>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</si>
  <si>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</si>
  <si>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</si>
  <si>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</si>
  <si>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</si>
  <si>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</si>
  <si>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</si>
  <si>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</si>
  <si>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</si>
  <si>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</si>
  <si>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</si>
  <si>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</si>
  <si>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</si>
  <si>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</si>
  <si>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</si>
  <si>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</si>
  <si>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</si>
  <si>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</si>
  <si>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</si>
  <si>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</si>
  <si>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</si>
  <si>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</si>
  <si>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</si>
  <si>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</si>
  <si>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</si>
  <si>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</si>
  <si>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</si>
  <si>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</si>
  <si>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</si>
  <si>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</si>
  <si>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</si>
  <si>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</si>
  <si>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</si>
  <si>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</si>
  <si>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</si>
  <si>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</si>
  <si>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</si>
  <si>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</si>
  <si>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</si>
  <si>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</si>
  <si>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</si>
  <si>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</si>
  <si>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</si>
  <si>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</si>
  <si>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</si>
  <si>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</si>
  <si>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</si>
  <si>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</si>
  <si>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</si>
  <si>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</si>
  <si>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</si>
  <si>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</si>
  <si>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</si>
  <si>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</si>
  <si>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</si>
  <si>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</si>
  <si>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</si>
  <si>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</si>
  <si>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</si>
  <si>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</si>
  <si>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</si>
  <si>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</si>
  <si>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</si>
  <si>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</si>
  <si>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</si>
  <si>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</si>
  <si>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</si>
  <si>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</si>
  <si>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</si>
  <si>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</si>
  <si>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</si>
  <si>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</si>
  <si>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</si>
  <si>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</si>
  <si>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</si>
  <si>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</si>
  <si>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</si>
  <si>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</si>
  <si>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</si>
  <si>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</si>
  <si>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</si>
  <si>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</si>
  <si>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</si>
  <si>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</si>
  <si>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</si>
  <si>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</si>
  <si>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</si>
  <si>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</si>
  <si>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</si>
  <si>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</si>
  <si>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</si>
  <si>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</si>
  <si>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</si>
  <si>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</si>
  <si>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</si>
  <si>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</si>
  <si>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</si>
  <si>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</si>
  <si>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</si>
  <si>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</si>
  <si>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</si>
  <si>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</si>
  <si>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</si>
  <si>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</si>
  <si>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</si>
  <si>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</si>
  <si>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</si>
  <si>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</si>
  <si>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</si>
  <si>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</si>
  <si>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</si>
  <si>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</si>
  <si>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</si>
  <si>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</si>
  <si>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</si>
  <si>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</si>
  <si>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</si>
  <si>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</si>
  <si>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</si>
  <si>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</si>
  <si>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</si>
  <si>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</si>
  <si>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</si>
  <si>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</si>
  <si>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</si>
  <si>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</si>
  <si>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</si>
  <si>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</si>
  <si>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</si>
  <si>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</si>
  <si>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</si>
  <si>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</si>
  <si>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</si>
  <si>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</si>
  <si>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</si>
  <si>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</si>
  <si>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</si>
  <si>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</si>
  <si>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</si>
  <si>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</si>
  <si>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</si>
  <si>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</si>
  <si>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</si>
  <si>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</si>
  <si>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</si>
  <si>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</si>
  <si>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</si>
  <si>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</si>
  <si>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</si>
  <si>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</si>
  <si>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</si>
  <si>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</si>
  <si>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</si>
  <si>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</si>
  <si>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</si>
  <si>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</si>
  <si>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</si>
  <si>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</si>
  <si>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</si>
  <si>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</si>
  <si>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</si>
  <si>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</si>
  <si>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</si>
  <si>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</si>
  <si>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</si>
  <si>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</si>
  <si>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</si>
  <si>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</si>
  <si>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</si>
  <si>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</si>
  <si>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</si>
  <si>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</si>
  <si>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</si>
  <si>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</si>
  <si>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</si>
  <si>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</si>
  <si>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</si>
  <si>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</si>
  <si>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</si>
  <si>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</si>
  <si>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</si>
  <si>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</si>
  <si>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</si>
  <si>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</si>
  <si>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</si>
  <si>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</si>
  <si>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</si>
  <si>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</si>
  <si>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</si>
  <si>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</si>
  <si>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</si>
  <si>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</si>
  <si>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</si>
  <si>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</si>
  <si>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</si>
  <si>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</si>
  <si>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</si>
  <si>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</si>
  <si>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</si>
  <si>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</si>
  <si>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</si>
  <si>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</si>
  <si>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</si>
  <si>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</si>
  <si>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</si>
  <si>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</si>
  <si>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</si>
  <si>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</si>
  <si>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</si>
  <si>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</si>
  <si>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</si>
  <si>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</si>
  <si>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</si>
  <si>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</si>
  <si>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</si>
  <si>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</si>
  <si>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</si>
  <si>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</si>
  <si>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</si>
  <si>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</si>
  <si>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</si>
  <si>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</si>
  <si>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</si>
  <si>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</si>
  <si>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</si>
  <si>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</si>
  <si>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</si>
  <si>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</si>
  <si>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</si>
  <si>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</si>
  <si>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</si>
  <si>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</si>
  <si>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</si>
  <si>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</si>
  <si>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</si>
  <si>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</si>
  <si>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</si>
  <si>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</si>
  <si>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</si>
  <si>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</si>
  <si>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</si>
  <si>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</si>
  <si>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</si>
  <si>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</si>
  <si>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</si>
  <si>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</si>
  <si>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</si>
  <si>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</si>
  <si>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</si>
  <si>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</si>
  <si>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</si>
  <si>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</si>
  <si>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</si>
  <si>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</si>
  <si>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</si>
  <si>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</si>
  <si>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</si>
  <si>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</si>
  <si>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</si>
  <si>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</si>
  <si>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</si>
  <si>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</si>
  <si>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</si>
  <si>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</si>
  <si>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</si>
  <si>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</si>
  <si>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</si>
  <si>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</si>
  <si>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</si>
  <si>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</si>
  <si>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</si>
  <si>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</si>
  <si>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</si>
  <si>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</si>
  <si>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</si>
  <si>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</si>
  <si>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</si>
  <si>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</si>
  <si>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</si>
  <si>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</si>
  <si>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</si>
  <si>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</si>
  <si>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</si>
  <si>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</si>
  <si>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</si>
  <si>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</si>
  <si>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</si>
  <si>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</si>
  <si>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</si>
  <si>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</si>
  <si>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</si>
  <si>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</si>
  <si>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</si>
  <si>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</si>
  <si>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</si>
  <si>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</si>
  <si>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</si>
  <si>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</si>
  <si>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</si>
  <si>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</si>
  <si>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</si>
  <si>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</si>
  <si>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</si>
  <si>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</si>
  <si>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</si>
  <si>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</si>
  <si>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</si>
  <si>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</si>
  <si>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</si>
  <si>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</si>
  <si>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</si>
  <si>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</si>
  <si>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</si>
  <si>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</si>
  <si>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</si>
  <si>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</si>
  <si>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</si>
  <si>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</si>
  <si>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</si>
  <si>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</si>
  <si>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</si>
  <si>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</si>
  <si>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</si>
  <si>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</si>
  <si>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</si>
  <si>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</si>
  <si>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</si>
  <si>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</si>
  <si>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</si>
  <si>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</si>
  <si>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</si>
  <si>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</si>
  <si>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</si>
  <si>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</si>
  <si>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</si>
  <si>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</si>
  <si>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</si>
  <si>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</si>
  <si>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</si>
  <si>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</si>
  <si>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</si>
  <si>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</si>
  <si>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</si>
  <si>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</si>
  <si>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</si>
  <si>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</si>
  <si>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</si>
  <si>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</si>
  <si>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</si>
  <si>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</si>
  <si>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</si>
  <si>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</si>
  <si>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</si>
  <si>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</si>
  <si>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</si>
  <si>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</si>
  <si>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</si>
  <si>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</si>
  <si>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</si>
  <si>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</si>
  <si>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</si>
  <si>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</si>
  <si>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</si>
  <si>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</si>
  <si>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</si>
  <si>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</si>
  <si>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</si>
  <si>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</si>
  <si>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</si>
  <si>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</si>
  <si>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</si>
  <si>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</si>
  <si>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</si>
  <si>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</si>
  <si>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</si>
  <si>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</si>
  <si>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</si>
  <si>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</si>
  <si>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</si>
  <si>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</si>
  <si>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</si>
  <si>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</si>
  <si>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</si>
  <si>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</si>
  <si>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</si>
  <si>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</si>
  <si>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</si>
  <si>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</si>
  <si>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</si>
  <si>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</si>
  <si>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</si>
  <si>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</si>
  <si>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</si>
  <si>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</si>
  <si>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</si>
  <si>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</si>
  <si>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</si>
  <si>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</si>
  <si>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</si>
  <si>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</si>
  <si>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</si>
  <si>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</si>
  <si>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</si>
  <si>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</si>
  <si>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</si>
  <si>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</si>
  <si>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</si>
  <si>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</si>
  <si>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</si>
  <si>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</si>
  <si>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</si>
  <si>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</si>
  <si>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</si>
  <si>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</si>
  <si>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</si>
  <si>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</si>
  <si>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</si>
  <si>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</si>
  <si>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</si>
  <si>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</si>
  <si>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</si>
  <si>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</si>
  <si>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</si>
  <si>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</si>
  <si>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</si>
  <si>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</si>
  <si>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</si>
  <si>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</si>
  <si>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</si>
  <si>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</si>
  <si>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</si>
  <si>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</si>
  <si>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</si>
  <si>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</si>
  <si>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</si>
  <si>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</si>
  <si>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</si>
  <si>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</si>
  <si>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</si>
  <si>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</si>
  <si>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</si>
  <si>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</si>
  <si>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</si>
  <si>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</si>
  <si>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</si>
  <si>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</si>
  <si>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</si>
  <si>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</si>
  <si>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</si>
  <si>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</si>
  <si>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</si>
  <si>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</si>
  <si>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</si>
  <si>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</si>
  <si>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</si>
  <si>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</si>
  <si>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</si>
  <si>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</si>
  <si>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</si>
  <si>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</si>
  <si>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</si>
  <si>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</si>
  <si>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</si>
  <si>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</si>
  <si>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</si>
  <si>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</si>
  <si>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</si>
  <si>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</si>
  <si>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</si>
  <si>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</si>
  <si>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</si>
  <si>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</si>
  <si>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</si>
  <si>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</si>
  <si>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</si>
  <si>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</si>
  <si>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</si>
  <si>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</si>
  <si>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</si>
  <si>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</si>
  <si>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</si>
  <si>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</si>
  <si>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</si>
  <si>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</si>
  <si>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</si>
  <si>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</si>
  <si>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</si>
  <si>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</si>
  <si>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</si>
  <si>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</si>
  <si>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</si>
  <si>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</si>
  <si>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</si>
  <si>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</si>
  <si>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</si>
  <si>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</si>
  <si>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</si>
  <si>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</si>
  <si>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</si>
  <si>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</si>
  <si>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</si>
  <si>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</si>
  <si>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</si>
  <si>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</si>
  <si>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</si>
  <si>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</si>
  <si>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</si>
  <si>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</si>
  <si>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</si>
  <si>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</si>
  <si>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</si>
  <si>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</si>
  <si>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</si>
  <si>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</si>
  <si>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</si>
  <si>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</si>
  <si>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</si>
  <si>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</si>
  <si>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</si>
  <si>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</si>
  <si>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</si>
  <si>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</si>
  <si>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</si>
  <si>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</si>
  <si>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</si>
  <si>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</si>
  <si>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</si>
  <si>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</si>
  <si>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</si>
  <si>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</si>
  <si>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</si>
  <si>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</si>
  <si>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</si>
  <si>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</si>
  <si>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</si>
  <si>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</si>
  <si>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</si>
  <si>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</si>
  <si>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</si>
  <si>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</si>
  <si>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</si>
  <si>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</si>
  <si>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</si>
  <si>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</si>
  <si>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</si>
  <si>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</si>
  <si>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</si>
  <si>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</si>
  <si>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</si>
  <si>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</si>
  <si>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</si>
  <si>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</si>
  <si>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</si>
  <si>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</si>
  <si>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</si>
  <si>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</si>
  <si>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</si>
  <si>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</si>
  <si>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</si>
  <si>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</si>
  <si>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</si>
  <si>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</si>
  <si>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</si>
  <si>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</si>
  <si>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</si>
  <si>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</si>
  <si>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</si>
  <si>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</si>
  <si>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</si>
  <si>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</si>
  <si>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</si>
  <si>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</si>
  <si>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</si>
  <si>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</si>
  <si>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</si>
  <si>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</si>
  <si>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</si>
  <si>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</si>
  <si>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</si>
  <si>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</si>
  <si>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</si>
  <si>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</si>
  <si>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</si>
  <si>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</si>
  <si>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</si>
  <si>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</si>
  <si>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</si>
  <si>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</si>
  <si>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</si>
  <si>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</si>
  <si>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</si>
  <si>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</si>
  <si>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</si>
  <si>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</si>
  <si>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</si>
  <si>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</si>
  <si>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</si>
  <si>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</si>
  <si>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</si>
  <si>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</si>
  <si>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</si>
  <si>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</si>
  <si>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</si>
  <si>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</si>
  <si>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</si>
  <si>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</si>
  <si>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</si>
  <si>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</si>
  <si>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</si>
  <si>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</si>
  <si>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</si>
  <si>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</si>
  <si>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</si>
  <si>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</si>
  <si>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</si>
  <si>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</si>
  <si>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</si>
  <si>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</si>
  <si>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</si>
  <si>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</si>
  <si>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</si>
  <si>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</si>
  <si>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</si>
  <si>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</si>
  <si>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</si>
  <si>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</si>
  <si>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</si>
  <si>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</si>
  <si>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</si>
  <si>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</si>
  <si>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</si>
  <si>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</si>
  <si>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</si>
  <si>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</si>
  <si>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</si>
  <si>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</si>
  <si>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</si>
  <si>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</si>
  <si>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</si>
  <si>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</si>
  <si>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</si>
  <si>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</si>
  <si>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</si>
  <si>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</si>
  <si>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</si>
  <si>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</si>
  <si>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</si>
  <si>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</si>
  <si>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</si>
  <si>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</si>
  <si>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</si>
  <si>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</si>
  <si>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</si>
  <si>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</si>
  <si>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</si>
  <si>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</si>
  <si>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</si>
  <si>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</si>
  <si>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</si>
  <si>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</si>
  <si>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</si>
  <si>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</si>
  <si>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</si>
  <si>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</si>
  <si>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</si>
  <si>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</si>
  <si>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</si>
  <si>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</si>
  <si>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</si>
  <si>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</si>
  <si>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</si>
  <si>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</si>
  <si>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</si>
  <si>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</si>
  <si>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</si>
  <si>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</si>
  <si>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</si>
  <si>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</si>
  <si>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</si>
  <si>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</si>
  <si>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</si>
  <si>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</si>
  <si>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</si>
  <si>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</si>
  <si>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</si>
  <si>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</si>
  <si>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</si>
  <si>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</si>
  <si>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</si>
  <si>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</si>
  <si>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</si>
  <si>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</si>
  <si>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</si>
  <si>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</si>
  <si>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</si>
  <si>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</si>
  <si>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</si>
  <si>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</si>
  <si>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</si>
  <si>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</si>
  <si>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</si>
  <si>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</si>
  <si>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</si>
  <si>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</si>
  <si>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</si>
  <si>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</si>
  <si>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</si>
  <si>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</si>
  <si>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</si>
  <si>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</si>
  <si>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</si>
  <si>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</si>
  <si>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</si>
  <si>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</si>
  <si>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</si>
  <si>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</si>
  <si>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</si>
  <si>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</si>
  <si>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</si>
  <si>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</si>
  <si>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</si>
  <si>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</si>
  <si>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</si>
  <si>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</si>
  <si>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</si>
  <si>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</si>
  <si>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</si>
  <si>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</si>
  <si>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</si>
  <si>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</si>
  <si>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</si>
  <si>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</si>
  <si>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</si>
  <si>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</si>
  <si>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</si>
  <si>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</si>
  <si>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</si>
  <si>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</si>
  <si>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</si>
  <si>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</si>
  <si>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</si>
  <si>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</si>
  <si>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</si>
  <si>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</si>
  <si>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</si>
  <si>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</si>
  <si>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</si>
  <si>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</si>
  <si>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</si>
  <si>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</si>
  <si>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</si>
  <si>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</si>
  <si>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</si>
  <si>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</si>
  <si>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</si>
  <si>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</si>
  <si>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</si>
  <si>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</si>
  <si>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</si>
  <si>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</si>
  <si>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</si>
  <si>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</si>
  <si>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</si>
  <si>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</si>
  <si>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</si>
  <si>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</si>
  <si>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</si>
  <si>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</si>
  <si>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</si>
  <si>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</si>
  <si>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</si>
  <si>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</si>
  <si>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</si>
  <si>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</si>
  <si>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</si>
  <si>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</si>
  <si>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</si>
  <si>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</si>
  <si>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</si>
  <si>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</si>
  <si>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</si>
  <si>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</si>
  <si>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</si>
  <si>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</si>
  <si>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</si>
  <si>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</si>
  <si>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</si>
  <si>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</si>
  <si>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</si>
  <si>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</si>
  <si>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</si>
  <si>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</si>
  <si>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</si>
  <si>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</si>
  <si>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</si>
  <si>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</si>
  <si>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</si>
  <si>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</si>
  <si>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</si>
  <si>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</si>
  <si>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</si>
  <si>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</si>
  <si>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</si>
  <si>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</si>
  <si>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</si>
  <si>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</si>
  <si>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</si>
  <si>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</si>
  <si>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</si>
  <si>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</si>
  <si>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</si>
  <si>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</si>
  <si>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</si>
  <si>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</si>
  <si>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</si>
  <si>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</si>
  <si>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</si>
  <si>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</si>
  <si>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</si>
  <si>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</si>
  <si>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</si>
  <si>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</si>
  <si>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</si>
  <si>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</si>
  <si>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</si>
  <si>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</si>
  <si>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</si>
  <si>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</si>
  <si>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</si>
  <si>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</si>
  <si>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</si>
  <si>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</si>
  <si>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</si>
  <si>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</si>
  <si>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</si>
  <si>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</si>
  <si>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</si>
  <si>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</si>
  <si>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</si>
  <si>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</si>
  <si>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</si>
  <si>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</si>
  <si>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</si>
  <si>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</si>
  <si>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</si>
  <si>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</si>
  <si>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</si>
  <si>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</si>
  <si>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</si>
  <si>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</si>
  <si>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</si>
  <si>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</si>
  <si>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</si>
  <si>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</si>
  <si>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</si>
  <si>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</si>
  <si>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</si>
  <si>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</si>
  <si>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</si>
  <si>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</si>
  <si>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</si>
  <si>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</si>
  <si>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</si>
  <si>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</si>
  <si>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</si>
  <si>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</si>
  <si>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</si>
  <si>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</si>
  <si>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</si>
  <si>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</si>
  <si>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</si>
  <si>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</si>
  <si>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</si>
  <si>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</si>
  <si>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</si>
  <si>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</si>
  <si>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</si>
  <si>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</si>
  <si>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</si>
  <si>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</si>
  <si>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</si>
  <si>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</si>
  <si>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</si>
  <si>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</si>
  <si>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</si>
  <si>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</si>
  <si>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</si>
  <si>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</si>
  <si>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</si>
  <si>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</si>
  <si>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</si>
  <si>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</si>
  <si>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</si>
  <si>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</si>
  <si>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</si>
  <si>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</si>
  <si>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</si>
  <si>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</si>
  <si>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</si>
  <si>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</si>
  <si>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</si>
  <si>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</si>
  <si>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</si>
  <si>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</si>
  <si>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</si>
  <si>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</si>
  <si>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</si>
  <si>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</si>
  <si>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</si>
  <si>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</si>
  <si>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</si>
  <si>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</si>
  <si>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</si>
  <si>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</si>
  <si>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</si>
  <si>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</si>
  <si>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</si>
  <si>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</si>
  <si>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</si>
  <si>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</si>
  <si>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</si>
  <si>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</si>
  <si>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</si>
  <si>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</si>
  <si>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</si>
  <si>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</si>
  <si>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</si>
  <si>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</si>
  <si>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</si>
  <si>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</si>
  <si>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</si>
  <si>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</si>
  <si>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</si>
  <si>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</si>
  <si>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</si>
  <si>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</si>
  <si>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</si>
  <si>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</si>
  <si>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</si>
  <si>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</si>
  <si>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</si>
  <si>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</si>
  <si>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</si>
  <si>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</si>
  <si>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</si>
  <si>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</si>
  <si>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</si>
  <si>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</si>
  <si>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</si>
  <si>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</si>
  <si>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</si>
  <si>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</si>
  <si>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</si>
  <si>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</si>
  <si>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</si>
  <si>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</si>
  <si>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</si>
  <si>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</si>
  <si>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</si>
  <si>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</si>
  <si>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</si>
  <si>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</si>
  <si>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</si>
  <si>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</si>
  <si>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</si>
  <si>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</si>
  <si>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</si>
  <si>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</si>
  <si>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</si>
  <si>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</si>
  <si>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</si>
  <si>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</si>
  <si>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</si>
  <si>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</si>
  <si>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</si>
  <si>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</si>
  <si>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</si>
  <si>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</si>
  <si>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</si>
  <si>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</si>
  <si>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</si>
  <si>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</si>
  <si>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</si>
  <si>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</si>
  <si>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</si>
  <si>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</si>
  <si>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</si>
  <si>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</si>
  <si>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</si>
  <si>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</si>
  <si>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</si>
  <si>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</si>
  <si>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</si>
  <si>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</si>
  <si>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</si>
  <si>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</si>
  <si>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</si>
  <si>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</si>
  <si>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</si>
  <si>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</si>
  <si>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</si>
  <si>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</si>
  <si>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</si>
  <si>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</si>
  <si>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</si>
  <si>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</si>
  <si>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</si>
  <si>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</si>
  <si>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</si>
  <si>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</si>
  <si>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</si>
  <si>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</si>
  <si>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</si>
  <si>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</si>
  <si>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</si>
  <si>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</si>
  <si>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</si>
  <si>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</si>
  <si>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</si>
  <si>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</si>
  <si>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</si>
  <si>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</si>
  <si>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</si>
  <si>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</si>
  <si>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</si>
  <si>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</si>
  <si>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</si>
  <si>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</si>
  <si>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</si>
  <si>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</si>
  <si>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</si>
  <si>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</si>
  <si>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</si>
  <si>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</si>
  <si>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</si>
  <si>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</si>
  <si>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</si>
  <si>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</si>
  <si>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</si>
  <si>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</si>
  <si>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</si>
  <si>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</si>
  <si>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</si>
  <si>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</si>
  <si>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</si>
  <si>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</si>
  <si>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</si>
  <si>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</si>
  <si>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</si>
  <si>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</si>
  <si>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</si>
  <si>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</si>
  <si>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</si>
  <si>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</si>
  <si>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</si>
  <si>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</si>
  <si>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</si>
  <si>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</si>
  <si>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</si>
  <si>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</si>
  <si>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</si>
  <si>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</si>
  <si>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</si>
  <si>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</si>
  <si>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</si>
  <si>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</si>
  <si>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</si>
  <si>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</si>
  <si>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</si>
  <si>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</si>
  <si>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</si>
  <si>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</si>
  <si>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</si>
  <si>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</si>
  <si>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</si>
  <si>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</si>
  <si>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</si>
  <si>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</si>
  <si>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</si>
  <si>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</si>
  <si>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</si>
  <si>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</si>
  <si>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</si>
  <si>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</si>
  <si>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</si>
  <si>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</si>
  <si>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</si>
  <si>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</si>
  <si>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</si>
  <si>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</si>
  <si>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</si>
  <si>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</si>
  <si>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</si>
  <si>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</si>
  <si>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</si>
  <si>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</si>
  <si>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</si>
  <si>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</si>
  <si>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</si>
  <si>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</si>
  <si>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</si>
  <si>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</si>
  <si>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</si>
  <si>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</si>
  <si>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</si>
  <si>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</si>
  <si>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</si>
  <si>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</si>
  <si>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</si>
  <si>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</si>
  <si>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</si>
  <si>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</si>
  <si>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</si>
  <si>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</si>
  <si>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</si>
  <si>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</si>
  <si>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</si>
  <si>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</si>
  <si>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</si>
  <si>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</si>
  <si>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</si>
  <si>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</si>
  <si>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</si>
  <si>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</si>
  <si>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</si>
  <si>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</si>
  <si>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</si>
  <si>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</si>
  <si>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</si>
  <si>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</si>
  <si>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</si>
  <si>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</si>
  <si>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</si>
  <si>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</si>
  <si>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</si>
  <si>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</si>
  <si>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</si>
  <si>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</si>
  <si>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</si>
  <si>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</si>
  <si>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</si>
  <si>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</si>
  <si>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</si>
  <si>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</si>
  <si>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</si>
  <si>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</si>
  <si>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</si>
  <si>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</si>
  <si>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</si>
  <si>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</si>
  <si>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</si>
  <si>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</si>
  <si>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</si>
  <si>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</si>
  <si>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</si>
  <si>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</si>
  <si>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</si>
  <si>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</si>
  <si>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</si>
  <si>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</si>
  <si>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</si>
  <si>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</si>
  <si>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</si>
  <si>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</si>
  <si>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</si>
  <si>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</si>
  <si>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</si>
  <si>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</si>
  <si>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</si>
  <si>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</si>
  <si>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</si>
  <si>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</si>
  <si>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</si>
  <si>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</si>
  <si>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</si>
  <si>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</si>
  <si>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</si>
  <si>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</si>
  <si>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</si>
  <si>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</si>
  <si>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</si>
  <si>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</si>
  <si>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</si>
  <si>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</si>
  <si>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</si>
  <si>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</si>
  <si>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</si>
  <si>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</si>
  <si>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</si>
  <si>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</si>
  <si>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</si>
  <si>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</si>
  <si>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</si>
  <si>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</si>
  <si>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</si>
  <si>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</si>
  <si>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</si>
  <si>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</si>
  <si>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</si>
  <si>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</si>
  <si>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</si>
  <si>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</si>
  <si>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</si>
  <si>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</si>
  <si>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</si>
  <si>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</si>
  <si>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</si>
  <si>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</si>
  <si>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</si>
  <si>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</si>
  <si>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</si>
  <si>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</si>
  <si>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</si>
  <si>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</si>
  <si>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</si>
  <si>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</si>
  <si>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</si>
  <si>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</si>
  <si>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</si>
  <si>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</si>
  <si>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</si>
  <si>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</si>
  <si>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</si>
  <si>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</si>
  <si>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</si>
  <si>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</si>
  <si>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</si>
  <si>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</si>
  <si>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</si>
  <si>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</si>
  <si>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</si>
  <si>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</si>
  <si>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</si>
  <si>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</si>
  <si>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</si>
  <si>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</si>
  <si>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</si>
  <si>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</si>
  <si>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</si>
  <si>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</si>
  <si>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</si>
  <si>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</si>
  <si>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</si>
  <si>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</si>
  <si>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</si>
  <si>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</si>
  <si>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</si>
  <si>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</si>
  <si>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</si>
  <si>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</si>
  <si>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</si>
  <si>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</si>
  <si>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</si>
  <si>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</si>
  <si>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</si>
  <si>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</si>
  <si>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</si>
  <si>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</si>
  <si>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</si>
  <si>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</si>
  <si>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</si>
  <si>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</si>
  <si>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</si>
  <si>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</si>
  <si>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</si>
  <si>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</si>
  <si>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</si>
  <si>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</si>
  <si>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</si>
  <si>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</si>
  <si>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</si>
  <si>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</si>
  <si>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</si>
  <si>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</si>
  <si>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</si>
  <si>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</si>
  <si>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</si>
  <si>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</si>
  <si>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</si>
  <si>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</si>
  <si>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</si>
  <si>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</si>
  <si>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</si>
  <si>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</si>
  <si>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</si>
  <si>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</si>
  <si>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</si>
  <si>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</si>
  <si>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</si>
  <si>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</si>
  <si>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</si>
  <si>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</si>
  <si>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</si>
  <si>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</si>
  <si>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</si>
  <si>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</si>
  <si>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</si>
  <si>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</si>
  <si>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</si>
  <si>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</si>
  <si>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</si>
  <si>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</si>
  <si>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</si>
  <si>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</si>
  <si>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</si>
  <si>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</si>
  <si>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</si>
  <si>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</si>
  <si>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</si>
  <si>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</si>
  <si>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</si>
  <si>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</si>
  <si>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</si>
  <si>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</si>
  <si>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</si>
  <si>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</si>
  <si>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</si>
  <si>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</si>
  <si>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</si>
  <si>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</si>
  <si>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</si>
  <si>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</si>
  <si>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</si>
  <si>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</si>
  <si>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</si>
  <si>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</si>
  <si>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</si>
  <si>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</si>
  <si>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</si>
  <si>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</si>
  <si>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</si>
  <si>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</si>
  <si>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</si>
  <si>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</si>
  <si>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</si>
  <si>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</si>
  <si>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</si>
  <si>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</si>
  <si>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</si>
  <si>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</si>
  <si>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</si>
  <si>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</si>
  <si>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</si>
  <si>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</si>
  <si>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</si>
  <si>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</si>
  <si>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</si>
  <si>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</si>
  <si>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</si>
  <si>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</si>
  <si>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</si>
  <si>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</si>
  <si>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</si>
  <si>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</si>
  <si>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</si>
  <si>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</si>
  <si>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</si>
  <si>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</si>
  <si>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</si>
  <si>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</si>
  <si>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</si>
  <si>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</si>
  <si>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</si>
  <si>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</si>
  <si>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</si>
  <si>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</si>
  <si>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</si>
  <si>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</si>
  <si>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</si>
  <si>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</si>
  <si>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</si>
  <si>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</si>
  <si>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</si>
  <si>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</si>
  <si>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</si>
  <si>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</si>
  <si>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</si>
  <si>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</si>
  <si>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</si>
  <si>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</si>
  <si>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</si>
  <si>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</si>
  <si>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</si>
  <si>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</si>
  <si>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</si>
  <si>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</si>
  <si>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</si>
  <si>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</si>
  <si>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</si>
  <si>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</si>
  <si>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</si>
  <si>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</si>
  <si>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</si>
  <si>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</si>
  <si>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</si>
  <si>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</si>
  <si>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</si>
  <si>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</si>
  <si>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</si>
  <si>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</si>
  <si>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</si>
  <si>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</si>
  <si>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</si>
  <si>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</si>
  <si>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</si>
  <si>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</si>
  <si>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</si>
  <si>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</si>
  <si>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</si>
  <si>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</si>
  <si>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</si>
  <si>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</si>
  <si>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</si>
  <si>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</si>
  <si>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</si>
  <si>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</si>
  <si>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</si>
  <si>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</si>
  <si>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</si>
  <si>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</si>
  <si>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</si>
  <si>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</si>
  <si>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</si>
  <si>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</si>
  <si>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</si>
  <si>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</si>
  <si>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</si>
  <si>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</si>
  <si>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</si>
  <si>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</si>
  <si>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</si>
  <si>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</si>
  <si>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</si>
  <si>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</si>
  <si>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</si>
  <si>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</si>
  <si>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</si>
  <si>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</si>
  <si>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</si>
  <si>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</si>
  <si>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</si>
  <si>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</si>
  <si>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</si>
  <si>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</si>
  <si>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</si>
  <si>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</si>
  <si>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</si>
  <si>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</si>
  <si>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</si>
  <si>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</si>
  <si>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</si>
  <si>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</si>
  <si>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</si>
  <si>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</si>
  <si>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</si>
  <si>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</si>
  <si>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</si>
  <si>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</si>
  <si>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</si>
  <si>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</si>
  <si>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</si>
  <si>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</si>
  <si>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</si>
  <si>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</si>
  <si>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</si>
  <si>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</si>
  <si>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</si>
  <si>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</si>
  <si>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</si>
  <si>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</si>
  <si>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</si>
  <si>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</si>
  <si>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</si>
  <si>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</si>
  <si>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</si>
  <si>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</si>
  <si>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</si>
  <si>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</si>
  <si>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</si>
  <si>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</si>
  <si>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</si>
  <si>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</si>
  <si>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</si>
  <si>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</si>
  <si>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</si>
  <si>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</si>
  <si>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</si>
  <si>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</si>
  <si>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</si>
  <si>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</si>
  <si>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</si>
  <si>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</si>
  <si>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</si>
  <si>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</si>
  <si>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</si>
  <si>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</si>
  <si>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</si>
  <si>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</si>
  <si>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</si>
  <si>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</si>
  <si>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</si>
  <si>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</si>
  <si>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</si>
  <si>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</si>
  <si>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</si>
  <si>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</si>
  <si>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</si>
  <si>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</si>
  <si>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</si>
  <si>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</si>
  <si>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</si>
  <si>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</si>
  <si>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</si>
  <si>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</si>
  <si>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</si>
  <si>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</si>
  <si>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</si>
  <si>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</si>
  <si>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</si>
  <si>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</si>
  <si>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</si>
  <si>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</si>
  <si>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</si>
  <si>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</si>
  <si>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</si>
  <si>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</si>
  <si>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</si>
  <si>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</si>
  <si>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</si>
  <si>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</si>
  <si>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</si>
  <si>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</si>
  <si>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</si>
  <si>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</si>
  <si>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</si>
  <si>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</si>
  <si>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</si>
  <si>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</si>
  <si>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</si>
  <si>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</si>
  <si>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</si>
  <si>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</si>
  <si>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</si>
  <si>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</si>
  <si>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</si>
  <si>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</si>
  <si>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</si>
  <si>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</si>
  <si>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</si>
  <si>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</si>
  <si>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</si>
  <si>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</si>
  <si>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</si>
  <si>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</si>
  <si>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</si>
  <si>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</si>
  <si>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</si>
  <si>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</si>
  <si>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</si>
  <si>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</si>
  <si>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</si>
  <si>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</si>
  <si>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</si>
  <si>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</si>
  <si>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</si>
  <si>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</si>
  <si>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</si>
  <si>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</si>
  <si>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</si>
  <si>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</si>
  <si>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</si>
  <si>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</si>
  <si>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</si>
  <si>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</si>
  <si>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</si>
  <si>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</si>
  <si>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</si>
  <si>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</si>
  <si>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</si>
  <si>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</si>
  <si>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</si>
  <si>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</si>
  <si>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</si>
  <si>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</si>
  <si>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</si>
  <si>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</si>
  <si>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</si>
  <si>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</si>
  <si>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</si>
  <si>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</si>
  <si>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</si>
  <si>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</si>
  <si>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</si>
  <si>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</si>
  <si>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</si>
  <si>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</si>
  <si>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</si>
  <si>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</si>
  <si>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</si>
  <si>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</si>
  <si>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</si>
  <si>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</si>
  <si>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</si>
  <si>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</si>
  <si>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</si>
  <si>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</si>
  <si>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</si>
  <si>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</si>
  <si>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</si>
  <si>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</si>
  <si>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</si>
  <si>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</si>
  <si>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</si>
  <si>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</si>
  <si>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</si>
  <si>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</si>
  <si>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</si>
  <si>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</si>
  <si>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</si>
  <si>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</si>
  <si>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</si>
  <si>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</si>
  <si>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</si>
  <si>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</si>
  <si>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</si>
  <si>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</si>
  <si>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</si>
  <si>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</si>
  <si>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</si>
  <si>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</si>
  <si>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</si>
  <si>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</si>
  <si>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</si>
  <si>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</si>
  <si>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</si>
  <si>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</si>
  <si>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</si>
  <si>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</si>
  <si>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</si>
  <si>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</si>
  <si>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</si>
  <si>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</si>
  <si>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</si>
  <si>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</si>
  <si>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</si>
  <si>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</si>
  <si>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</si>
  <si>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</si>
  <si>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</si>
  <si>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</si>
  <si>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</si>
  <si>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</si>
  <si>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</si>
  <si>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</si>
  <si>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</si>
  <si>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</si>
  <si>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</si>
  <si>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</si>
  <si>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</si>
  <si>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</si>
  <si>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</si>
  <si>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</si>
  <si>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</si>
  <si>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</si>
  <si>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</si>
  <si>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</si>
  <si>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</si>
  <si>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</si>
  <si>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</si>
  <si>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</si>
  <si>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</si>
  <si>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</si>
  <si>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</si>
  <si>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</si>
  <si>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</si>
  <si>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</si>
  <si>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</si>
  <si>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</si>
  <si>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</si>
  <si>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</si>
  <si>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</si>
  <si>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</si>
  <si>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</si>
  <si>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</si>
  <si>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</si>
  <si>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</si>
  <si>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</si>
  <si>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</si>
  <si>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</si>
  <si>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</si>
  <si>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</si>
  <si>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</si>
  <si>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</si>
  <si>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</si>
  <si>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</si>
  <si>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</si>
  <si>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</si>
  <si>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</si>
  <si>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</si>
  <si>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</si>
  <si>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</si>
  <si>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</si>
  <si>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</si>
  <si>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</si>
  <si>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</si>
  <si>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</si>
  <si>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</si>
  <si>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</si>
  <si>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</si>
  <si>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</si>
  <si>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</si>
  <si>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</si>
  <si>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</si>
  <si>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</si>
  <si>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</si>
  <si>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</si>
  <si>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</si>
  <si>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</si>
  <si>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</si>
  <si>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</si>
  <si>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</si>
  <si>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</si>
  <si>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</si>
  <si>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</si>
  <si>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</si>
  <si>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</si>
  <si>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</si>
  <si>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</si>
  <si>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</si>
  <si>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</si>
  <si>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</si>
  <si>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</si>
  <si>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</si>
  <si>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</si>
  <si>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</si>
  <si>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</si>
  <si>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</si>
  <si>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</si>
  <si>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</si>
  <si>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</si>
  <si>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</si>
  <si>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</si>
  <si>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</si>
  <si>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</si>
  <si>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</si>
  <si>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</si>
  <si>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</si>
  <si>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</si>
  <si>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</si>
  <si>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</si>
  <si>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</si>
  <si>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</si>
  <si>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</si>
  <si>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</si>
  <si>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</si>
  <si>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</si>
  <si>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</si>
  <si>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</si>
  <si>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</si>
  <si>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</si>
  <si>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</si>
  <si>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</si>
  <si>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</si>
  <si>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</si>
  <si>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</si>
  <si>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</si>
  <si>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</si>
  <si>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</si>
  <si>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</si>
  <si>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</si>
  <si>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</si>
  <si>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</si>
  <si>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</si>
  <si>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</si>
  <si>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</si>
  <si>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</si>
  <si>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</si>
  <si>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</si>
  <si>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</si>
  <si>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</si>
  <si>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</si>
  <si>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</si>
  <si>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</si>
  <si>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</si>
  <si>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</si>
  <si>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</si>
  <si>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</si>
  <si>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</si>
  <si>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</si>
  <si>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</si>
  <si>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</si>
  <si>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</si>
  <si>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</si>
  <si>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</si>
  <si>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</si>
  <si>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</si>
  <si>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</si>
  <si>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</si>
  <si>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</si>
  <si>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</si>
  <si>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</si>
  <si>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</si>
  <si>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</si>
  <si>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</si>
  <si>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</si>
  <si>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</si>
  <si>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</si>
  <si>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</si>
  <si>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</si>
  <si>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</si>
  <si>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</si>
  <si>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</si>
  <si>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</si>
  <si>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</si>
  <si>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</si>
  <si>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</si>
  <si>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</si>
  <si>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</si>
  <si>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</si>
  <si>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</si>
  <si>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</si>
  <si>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</si>
  <si>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</si>
  <si>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</si>
  <si>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</si>
  <si>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</si>
  <si>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</si>
  <si>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</si>
  <si>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</si>
  <si>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</si>
  <si>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</si>
  <si>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</si>
  <si>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</si>
  <si>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</si>
  <si>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</si>
  <si>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</si>
  <si>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</si>
  <si>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</si>
  <si>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</si>
  <si>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</si>
  <si>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</si>
  <si>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</si>
  <si>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</si>
  <si>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</si>
  <si>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</si>
  <si>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</si>
  <si>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</si>
  <si>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</si>
  <si>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</si>
  <si>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</si>
  <si>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</si>
  <si>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</si>
  <si>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</si>
  <si>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</si>
  <si>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</si>
  <si>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</si>
  <si>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</si>
  <si>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</si>
  <si>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</si>
  <si>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</si>
  <si>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</si>
  <si>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</si>
  <si>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</si>
  <si>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</si>
  <si>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</si>
  <si>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</si>
  <si>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</si>
  <si>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</si>
  <si>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</si>
  <si>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</si>
  <si>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</si>
  <si>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</si>
  <si>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</si>
  <si>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</si>
  <si>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</si>
  <si>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</si>
  <si>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</si>
  <si>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</si>
  <si>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</si>
  <si>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</si>
  <si>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</si>
  <si>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</si>
  <si>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</si>
  <si>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</si>
  <si>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</si>
  <si>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</si>
  <si>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</si>
  <si>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</si>
  <si>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</si>
  <si>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</si>
  <si>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</si>
  <si>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</si>
  <si>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</si>
  <si>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</si>
  <si>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</si>
  <si>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</si>
  <si>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</si>
  <si>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</si>
  <si>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</si>
  <si>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</si>
  <si>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</si>
  <si>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</si>
  <si>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</si>
  <si>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</si>
  <si>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</si>
  <si>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</si>
  <si>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</si>
  <si>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</si>
  <si>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</si>
  <si>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</si>
  <si>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</si>
  <si>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</si>
  <si>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</si>
  <si>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</si>
  <si>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</si>
  <si>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</si>
  <si>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</si>
  <si>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</si>
  <si>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</si>
  <si>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</si>
  <si>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</si>
  <si>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</si>
  <si>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</si>
  <si>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</si>
  <si>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</si>
  <si>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</si>
  <si>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</si>
  <si>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</si>
  <si>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</si>
  <si>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</si>
  <si>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</si>
  <si>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</si>
  <si>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</si>
  <si>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</si>
  <si>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</si>
  <si>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</si>
  <si>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</si>
  <si>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</si>
  <si>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</si>
  <si>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</si>
  <si>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</si>
  <si>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</si>
  <si>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</si>
  <si>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</si>
  <si>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</si>
  <si>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</si>
  <si>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</si>
  <si>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</si>
  <si>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</si>
  <si>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</si>
  <si>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</si>
  <si>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</si>
  <si>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</si>
  <si>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</si>
  <si>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</si>
  <si>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</si>
  <si>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</si>
  <si>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</si>
  <si>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</si>
  <si>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</si>
  <si>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</si>
  <si>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</si>
  <si>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</si>
  <si>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</si>
  <si>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</si>
  <si>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</si>
  <si>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</si>
  <si>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</si>
  <si>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</si>
  <si>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</si>
  <si>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</si>
  <si>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</si>
  <si>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</si>
  <si>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</si>
  <si>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</si>
  <si>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</si>
  <si>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</si>
  <si>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</si>
  <si>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</si>
  <si>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</si>
  <si>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</si>
  <si>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</si>
  <si>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</si>
  <si>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</si>
  <si>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</si>
  <si>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</si>
  <si>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</si>
  <si>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</si>
  <si>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</si>
  <si>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</si>
  <si>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</si>
  <si>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</si>
  <si>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</si>
  <si>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</si>
  <si>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</si>
  <si>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</si>
  <si>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</si>
  <si>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</si>
  <si>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</si>
  <si>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</si>
  <si>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</si>
  <si>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</si>
  <si>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</si>
  <si>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</si>
  <si>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</si>
  <si>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</si>
  <si>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</si>
  <si>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</si>
  <si>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</si>
  <si>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</si>
  <si>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</si>
  <si>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</si>
  <si>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</si>
  <si>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</si>
  <si>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</si>
  <si>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</si>
  <si>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</si>
  <si>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</si>
  <si>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</si>
  <si>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</si>
  <si>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</si>
  <si>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</si>
  <si>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</si>
  <si>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</si>
  <si>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</si>
  <si>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</si>
  <si>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</si>
  <si>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</si>
  <si>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</si>
  <si>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</si>
  <si>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</si>
  <si>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</si>
  <si>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</si>
  <si>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</si>
  <si>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</si>
  <si>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</si>
  <si>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</si>
  <si>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</si>
  <si>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</si>
  <si>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</si>
  <si>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</si>
  <si>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</si>
  <si>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</si>
  <si>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</si>
  <si>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</si>
  <si>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</si>
  <si>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</si>
  <si>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</si>
  <si>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</si>
  <si>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</si>
  <si>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</si>
  <si>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</si>
  <si>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</si>
  <si>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</si>
  <si>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</si>
  <si>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</si>
  <si>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</si>
  <si>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</si>
  <si>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</si>
  <si>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</si>
  <si>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</si>
  <si>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</si>
  <si>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</si>
  <si>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</si>
  <si>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</si>
  <si>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</si>
  <si>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</si>
  <si>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</si>
  <si>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</si>
  <si>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</si>
  <si>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</si>
  <si>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</si>
  <si>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</si>
  <si>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</si>
  <si>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</si>
  <si>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</si>
  <si>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</si>
  <si>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</si>
  <si>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</si>
  <si>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</si>
  <si>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</si>
  <si>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</si>
  <si>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</si>
  <si>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</si>
  <si>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</si>
  <si>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</si>
  <si>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</si>
  <si>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</si>
  <si>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</si>
  <si>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</si>
  <si>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</si>
  <si>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</si>
  <si>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</si>
  <si>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</si>
  <si>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</si>
  <si>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</si>
  <si>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</si>
  <si>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</si>
  <si>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</si>
  <si>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</si>
  <si>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</si>
  <si>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</si>
  <si>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</si>
  <si>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</si>
  <si>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</si>
  <si>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</si>
  <si>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</si>
  <si>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</si>
  <si>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</si>
  <si>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</si>
  <si>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</si>
  <si>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</si>
  <si>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</si>
  <si>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</si>
  <si>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</si>
  <si>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</si>
  <si>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</si>
  <si>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</si>
  <si>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</si>
  <si>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</si>
  <si>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</si>
  <si>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</si>
  <si>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</si>
  <si>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</si>
  <si>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</si>
  <si>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</si>
  <si>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</si>
  <si>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</si>
  <si>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</si>
  <si>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</si>
  <si>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</si>
  <si>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</si>
  <si>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</si>
  <si>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</si>
  <si>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</si>
  <si>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</si>
  <si>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</si>
  <si>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</si>
  <si>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</si>
  <si>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</si>
  <si>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</si>
  <si>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</si>
  <si>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</si>
  <si>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</si>
  <si>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</si>
  <si>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</si>
  <si>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</si>
  <si>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</si>
  <si>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</si>
  <si>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</si>
  <si>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</si>
  <si>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</si>
  <si>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</si>
  <si>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</si>
  <si>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</si>
  <si>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</si>
  <si>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</si>
  <si>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</si>
  <si>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</si>
  <si>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</si>
  <si>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</si>
  <si>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</si>
  <si>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</si>
  <si>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</si>
  <si>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</si>
  <si>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</si>
  <si>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</si>
  <si>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</si>
  <si>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</si>
  <si>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</si>
  <si>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</si>
  <si>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</si>
  <si>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</si>
  <si>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</si>
  <si>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</si>
  <si>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</si>
  <si>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</si>
  <si>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</si>
  <si>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</si>
  <si>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</si>
  <si>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</si>
  <si>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</si>
  <si>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</si>
  <si>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</si>
  <si>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</si>
  <si>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</si>
  <si>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</si>
  <si>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</si>
  <si>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</si>
  <si>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</si>
  <si>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</si>
  <si>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</si>
  <si>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</si>
  <si>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</si>
  <si>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</si>
  <si>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</si>
  <si>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</si>
  <si>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</si>
  <si>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</si>
  <si>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</si>
  <si>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</si>
  <si>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</si>
  <si>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</si>
  <si>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</si>
  <si>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</si>
  <si>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</si>
  <si>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</si>
  <si>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</si>
  <si>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</si>
  <si>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</si>
  <si>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</si>
  <si>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</si>
  <si>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</si>
  <si>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</si>
  <si>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</si>
  <si>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</si>
  <si>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</si>
  <si>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</si>
  <si>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</si>
  <si>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</si>
  <si>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</si>
  <si>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</si>
  <si>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</si>
  <si>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</si>
  <si>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</si>
  <si>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</si>
  <si>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</si>
  <si>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</si>
  <si>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</si>
  <si>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</si>
  <si>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</si>
  <si>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</si>
  <si>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</si>
  <si>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</si>
  <si>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</si>
  <si>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</si>
  <si>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</si>
  <si>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</si>
  <si>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</si>
  <si>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</si>
  <si>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</si>
  <si>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</si>
  <si>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</si>
  <si>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</si>
  <si>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</si>
  <si>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</si>
  <si>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</si>
  <si>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</si>
  <si>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</si>
  <si>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</si>
  <si>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</si>
  <si>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</si>
  <si>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</si>
  <si>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</si>
  <si>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</si>
  <si>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</si>
  <si>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</si>
  <si>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</si>
  <si>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</si>
  <si>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</si>
  <si>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</si>
  <si>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</si>
  <si>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</si>
  <si>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</si>
  <si>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</si>
  <si>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</si>
  <si>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</si>
  <si>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</si>
  <si>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</si>
  <si>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</si>
  <si>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</si>
  <si>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</si>
  <si>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</si>
  <si>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</si>
  <si>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</si>
  <si>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</si>
  <si>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</si>
  <si>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</si>
  <si>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</si>
  <si>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</si>
  <si>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</si>
  <si>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</si>
  <si>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</si>
  <si>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</si>
  <si>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</si>
  <si>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</si>
  <si>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</si>
  <si>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</si>
  <si>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</si>
  <si>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</si>
  <si>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</si>
  <si>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</si>
  <si>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</si>
  <si>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</si>
  <si>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</si>
  <si>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</si>
  <si>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</si>
  <si>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</si>
  <si>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</si>
  <si>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</si>
  <si>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</si>
  <si>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</si>
  <si>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</si>
  <si>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</si>
  <si>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</si>
  <si>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</si>
  <si>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</si>
  <si>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</si>
  <si>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</si>
  <si>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</si>
  <si>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</si>
  <si>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</si>
  <si>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</si>
  <si>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</si>
  <si>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</si>
  <si>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</si>
  <si>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</si>
  <si>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</si>
  <si>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</si>
  <si>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</si>
  <si>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</si>
  <si>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</si>
  <si>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</si>
  <si>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</si>
  <si>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</si>
  <si>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</si>
  <si>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</si>
  <si>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</si>
  <si>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</si>
  <si>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</si>
  <si>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</si>
  <si>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</si>
  <si>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</si>
  <si>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</si>
  <si>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</si>
  <si>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</si>
  <si>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</si>
  <si>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</si>
  <si>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</si>
  <si>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</si>
  <si>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</si>
  <si>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</si>
  <si>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</si>
  <si>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</si>
  <si>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</si>
  <si>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</si>
  <si>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</si>
  <si>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</si>
  <si>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</si>
  <si>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</si>
  <si>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</si>
  <si>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</si>
  <si>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</si>
  <si>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</si>
  <si>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</si>
  <si>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</si>
  <si>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</si>
  <si>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</si>
  <si>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</si>
  <si>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</si>
  <si>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</si>
  <si>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</si>
  <si>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</si>
  <si>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</si>
  <si>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</si>
  <si>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</si>
  <si>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</si>
  <si>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</si>
  <si>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</si>
  <si>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</si>
  <si>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</si>
  <si>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</si>
  <si>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</si>
  <si>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</si>
  <si>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</si>
  <si>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</si>
  <si>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</si>
  <si>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</si>
  <si>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</si>
  <si>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</si>
  <si>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</si>
  <si>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</si>
  <si>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</si>
  <si>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</si>
  <si>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</si>
  <si>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</si>
  <si>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</si>
  <si>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</si>
  <si>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</si>
  <si>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</si>
  <si>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</si>
  <si>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</si>
  <si>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</si>
  <si>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</si>
  <si>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</si>
  <si>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</si>
  <si>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</si>
  <si>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</si>
  <si>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</si>
  <si>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</si>
  <si>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</si>
  <si>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</si>
  <si>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</si>
  <si>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</si>
  <si>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</si>
  <si>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</si>
  <si>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</si>
  <si>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</si>
  <si>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</si>
  <si>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</si>
  <si>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</si>
  <si>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</si>
  <si>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</si>
  <si>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</si>
  <si>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</si>
  <si>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</si>
  <si>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</si>
  <si>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</si>
  <si>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</si>
  <si>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</si>
  <si>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</si>
  <si>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</si>
  <si>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</si>
  <si>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</si>
  <si>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</si>
  <si>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</si>
  <si>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</si>
  <si>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</si>
  <si>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</si>
  <si>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</si>
  <si>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</si>
  <si>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</si>
  <si>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</si>
  <si>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</si>
  <si>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</si>
  <si>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</si>
  <si>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</si>
  <si>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</si>
  <si>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</si>
  <si>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</si>
  <si>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</si>
  <si>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</si>
  <si>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</si>
  <si>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</si>
  <si>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</si>
  <si>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</si>
  <si>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</si>
  <si>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</si>
  <si>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</si>
  <si>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</si>
  <si>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</si>
  <si>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</si>
  <si>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</si>
  <si>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</si>
  <si>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</si>
  <si>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</si>
  <si>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</si>
  <si>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</si>
  <si>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</si>
  <si>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</si>
  <si>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</si>
  <si>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</si>
  <si>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</si>
  <si>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</si>
  <si>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</si>
  <si>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</si>
  <si>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</si>
  <si>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</si>
  <si>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</si>
  <si>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</si>
  <si>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</si>
  <si>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</si>
  <si>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</si>
  <si>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</si>
  <si>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</si>
  <si>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</si>
  <si>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</si>
  <si>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</si>
  <si>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</si>
  <si>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</si>
  <si>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</si>
  <si>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</si>
  <si>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</si>
  <si>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</si>
  <si>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</si>
  <si>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</si>
  <si>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</si>
  <si>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</si>
  <si>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</si>
  <si>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</si>
  <si>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</si>
  <si>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</si>
  <si>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</si>
  <si>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</si>
  <si>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</si>
  <si>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</si>
  <si>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</si>
  <si>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</si>
  <si>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</si>
  <si>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</si>
  <si>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</si>
  <si>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</si>
  <si>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</si>
  <si>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</si>
  <si>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</si>
  <si>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</si>
  <si>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</si>
  <si>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</si>
  <si>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</si>
  <si>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</si>
  <si>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</si>
  <si>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</si>
  <si>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</si>
  <si>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</si>
  <si>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</si>
  <si>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</si>
  <si>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</si>
  <si>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</si>
  <si>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</si>
  <si>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</si>
  <si>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</si>
  <si>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</si>
  <si>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</si>
  <si>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</si>
  <si>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</si>
  <si>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</si>
  <si>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</si>
  <si>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</si>
  <si>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</si>
  <si>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</si>
  <si>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</si>
  <si>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</si>
  <si>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</si>
  <si>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</si>
  <si>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</si>
  <si>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</si>
  <si>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</si>
  <si>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</si>
  <si>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</si>
  <si>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</si>
  <si>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</si>
  <si>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</si>
  <si>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</si>
  <si>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</si>
  <si>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</si>
  <si>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</si>
  <si>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</si>
  <si>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</si>
  <si>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</si>
  <si>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</si>
  <si>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</si>
  <si>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</si>
  <si>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</si>
  <si>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</si>
  <si>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</si>
  <si>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</si>
  <si>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</si>
  <si>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</si>
  <si>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</si>
  <si>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</si>
  <si>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</si>
  <si>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</si>
  <si>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</si>
  <si>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</si>
  <si>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</si>
  <si>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</si>
  <si>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</si>
  <si>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</si>
  <si>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</si>
  <si>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</si>
  <si>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</si>
  <si>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</si>
  <si>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</si>
  <si>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</si>
  <si>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</si>
  <si>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</si>
  <si>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</si>
  <si>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</si>
  <si>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</si>
  <si>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</si>
  <si>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</si>
  <si>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</si>
  <si>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</si>
  <si>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</si>
  <si>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</si>
  <si>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</si>
  <si>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</si>
  <si>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</si>
  <si>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</si>
  <si>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</si>
  <si>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</si>
  <si>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</si>
  <si>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</si>
  <si>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</si>
  <si>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</si>
  <si>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</si>
  <si>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</si>
  <si>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</si>
  <si>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</si>
  <si>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</si>
  <si>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</si>
  <si>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</si>
  <si>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</si>
  <si>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</si>
  <si>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</si>
  <si>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</si>
  <si>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</si>
  <si>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</si>
  <si>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</si>
  <si>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</si>
  <si>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</si>
  <si>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</si>
  <si>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</si>
  <si>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</si>
  <si>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</si>
  <si>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</si>
  <si>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</si>
  <si>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</si>
  <si>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</si>
  <si>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</si>
  <si>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</si>
  <si>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</si>
  <si>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</si>
  <si>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</si>
  <si>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</si>
  <si>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</si>
  <si>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</si>
  <si>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</si>
  <si>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</si>
  <si>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</si>
  <si>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</si>
  <si>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</si>
  <si>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</si>
  <si>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</si>
  <si>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</si>
  <si>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</si>
  <si>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</si>
  <si>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</si>
  <si>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</si>
  <si>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</si>
  <si>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</si>
  <si>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</si>
  <si>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</si>
  <si>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</si>
  <si>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</si>
  <si>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</si>
  <si>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</si>
  <si>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</si>
  <si>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</si>
  <si>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</si>
  <si>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</si>
  <si>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</si>
  <si>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</si>
  <si>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</si>
  <si>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</si>
  <si>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</si>
  <si>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</si>
  <si>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</si>
  <si>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</si>
  <si>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</si>
  <si>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</si>
  <si>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</si>
  <si>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</si>
  <si>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</si>
  <si>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</si>
  <si>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</si>
  <si>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</si>
  <si>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</si>
  <si>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</si>
  <si>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</si>
  <si>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</si>
  <si>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</si>
  <si>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</si>
  <si>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</si>
  <si>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</si>
  <si>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</si>
  <si>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</si>
  <si>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</si>
  <si>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</si>
  <si>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</si>
  <si>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</si>
  <si>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</si>
  <si>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</si>
  <si>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</si>
  <si>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</si>
  <si>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</si>
  <si>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</si>
  <si>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</si>
  <si>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</si>
  <si>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</si>
  <si>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</si>
  <si>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</si>
  <si>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</si>
  <si>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</si>
  <si>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</si>
  <si>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</si>
  <si>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</si>
  <si>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</si>
  <si>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</si>
  <si>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</si>
  <si>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</si>
  <si>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</si>
  <si>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</si>
  <si>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</si>
  <si>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</si>
  <si>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</si>
  <si>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</si>
  <si>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</si>
  <si>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</si>
  <si>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</si>
  <si>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</si>
  <si>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</si>
  <si>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</si>
  <si>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</si>
  <si>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</si>
  <si>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</si>
  <si>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</si>
  <si>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</si>
  <si>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</si>
  <si>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</si>
  <si>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</si>
  <si>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</si>
  <si>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</si>
  <si>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</si>
  <si>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</si>
  <si>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</si>
  <si>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</si>
  <si>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</si>
  <si>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</si>
  <si>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</si>
  <si>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</si>
  <si>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</si>
  <si>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</si>
  <si>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</si>
  <si>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</si>
  <si>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</si>
  <si>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</si>
  <si>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</si>
  <si>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</si>
  <si>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</si>
  <si>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</si>
  <si>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</si>
  <si>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</si>
  <si>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</si>
  <si>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</si>
  <si>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</si>
  <si>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</si>
  <si>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</si>
  <si>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</si>
  <si>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</si>
  <si>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</si>
  <si>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</si>
  <si>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</si>
  <si>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</si>
  <si>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</si>
  <si>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</si>
  <si>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</si>
  <si>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</si>
  <si>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</si>
  <si>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</si>
  <si>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</si>
  <si>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</si>
  <si>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</si>
  <si>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</si>
  <si>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</si>
  <si>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</si>
  <si>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</si>
  <si>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</si>
  <si>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</si>
  <si>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</si>
  <si>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</si>
  <si>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</si>
  <si>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</si>
  <si>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</si>
  <si>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</si>
  <si>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</si>
  <si>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</si>
  <si>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</si>
  <si>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</si>
  <si>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</si>
  <si>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</si>
  <si>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</si>
  <si>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</si>
  <si>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</si>
  <si>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</si>
  <si>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</si>
  <si>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</si>
  <si>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</si>
  <si>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</si>
  <si>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</si>
  <si>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</si>
  <si>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</si>
  <si>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</si>
  <si>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</si>
  <si>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</si>
  <si>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</si>
  <si>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</si>
  <si>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</si>
  <si>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</si>
  <si>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</si>
  <si>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</si>
  <si>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</si>
  <si>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</si>
  <si>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</si>
  <si>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</si>
  <si>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</si>
  <si>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</si>
  <si>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</si>
  <si>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</si>
  <si>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</si>
  <si>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</si>
  <si>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</si>
  <si>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</si>
  <si>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</si>
  <si>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</si>
  <si>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</si>
  <si>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</si>
  <si>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</si>
  <si>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</si>
  <si>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</si>
  <si>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</si>
  <si>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</si>
  <si>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</si>
  <si>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</si>
  <si>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</si>
  <si>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</si>
  <si>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</si>
  <si>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</si>
  <si>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</si>
  <si>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</si>
  <si>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</si>
  <si>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</si>
  <si>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</si>
  <si>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</si>
  <si>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</si>
  <si>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</si>
  <si>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</si>
  <si>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</si>
  <si>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</si>
  <si>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</si>
  <si>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</si>
  <si>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</si>
  <si>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</si>
  <si>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</si>
  <si>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</si>
  <si>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</si>
  <si>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</si>
  <si>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</si>
  <si>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</si>
  <si>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</si>
  <si>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</si>
  <si>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</si>
  <si>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</si>
  <si>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</si>
  <si>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</si>
  <si>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</si>
  <si>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</si>
  <si>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</si>
  <si>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</si>
  <si>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</si>
  <si>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</si>
  <si>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</si>
  <si>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</si>
  <si>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</si>
  <si>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</si>
  <si>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</si>
  <si>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</si>
  <si>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</si>
  <si>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</si>
  <si>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</si>
  <si>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</si>
  <si>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</si>
  <si>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</si>
  <si>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</si>
  <si>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</si>
  <si>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</si>
  <si>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</si>
  <si>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</si>
  <si>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</si>
  <si>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</si>
  <si>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</si>
  <si>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</si>
  <si>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</si>
  <si>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</si>
  <si>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</si>
  <si>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</si>
  <si>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</si>
  <si>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</si>
  <si>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</si>
  <si>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</si>
  <si>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</si>
  <si>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</si>
  <si>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</si>
  <si>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</si>
  <si>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</si>
  <si>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</si>
  <si>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</si>
  <si>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</si>
  <si>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</si>
  <si>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</si>
  <si>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</si>
  <si>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</si>
  <si>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</si>
  <si>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</si>
  <si>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</si>
  <si>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</si>
  <si>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</si>
  <si>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</si>
  <si>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</si>
  <si>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</si>
  <si>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</si>
  <si>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</si>
  <si>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</si>
  <si>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</si>
  <si>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</si>
  <si>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</si>
  <si>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</si>
  <si>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</si>
  <si>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</si>
  <si>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</si>
  <si>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</si>
  <si>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</si>
  <si>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</si>
  <si>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</si>
  <si>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</si>
  <si>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</si>
  <si>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</si>
  <si>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</si>
  <si>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</si>
  <si>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</si>
  <si>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</si>
  <si>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</si>
  <si>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</si>
  <si>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</si>
  <si>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</si>
  <si>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</si>
  <si>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</si>
  <si>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</si>
  <si>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</si>
  <si>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</si>
  <si>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</si>
  <si>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</si>
  <si>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</si>
  <si>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</si>
  <si>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</si>
  <si>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</si>
  <si>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</si>
  <si>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</si>
  <si>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</si>
  <si>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</si>
  <si>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</si>
  <si>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</si>
  <si>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</si>
  <si>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</si>
  <si>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</si>
  <si>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</si>
  <si>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</si>
  <si>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</si>
  <si>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</si>
  <si>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</si>
  <si>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</si>
  <si>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</si>
  <si>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</si>
  <si>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</si>
  <si>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</si>
  <si>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</si>
  <si>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</si>
  <si>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</si>
  <si>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</si>
  <si>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</si>
  <si>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</si>
  <si>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</si>
  <si>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</si>
  <si>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</si>
  <si>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</si>
  <si>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</si>
  <si>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</si>
  <si>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</si>
  <si>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</si>
  <si>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</si>
  <si>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</si>
  <si>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</si>
  <si>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</si>
  <si>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</si>
  <si>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</si>
  <si>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</si>
  <si>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</si>
  <si>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</si>
  <si>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</si>
  <si>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</si>
  <si>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</si>
  <si>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</si>
  <si>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</si>
  <si>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</si>
  <si>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</si>
  <si>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</si>
  <si>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</si>
  <si>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</si>
  <si>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</si>
  <si>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</si>
  <si>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</si>
  <si>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</si>
  <si>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</si>
  <si>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</si>
  <si>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</si>
  <si>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</si>
  <si>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</si>
  <si>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</si>
  <si>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</si>
  <si>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</si>
  <si>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</si>
  <si>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</si>
  <si>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</si>
  <si>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</si>
  <si>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</si>
  <si>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</si>
  <si>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</si>
  <si>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</si>
  <si>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</si>
  <si>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</si>
  <si>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</si>
  <si>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</si>
  <si>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</si>
  <si>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</si>
  <si>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</si>
  <si>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</si>
  <si>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</si>
  <si>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</si>
  <si>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</si>
  <si>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</si>
  <si>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</si>
  <si>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</si>
  <si>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</si>
  <si>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</si>
  <si>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</si>
  <si>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</si>
  <si>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</si>
  <si>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</si>
  <si>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</si>
  <si>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</si>
  <si>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</si>
  <si>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</si>
  <si>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</si>
  <si>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</si>
  <si>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</si>
  <si>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</si>
  <si>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</si>
  <si>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</si>
  <si>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</si>
  <si>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</si>
  <si>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</si>
  <si>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</si>
  <si>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</si>
  <si>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</si>
  <si>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</si>
  <si>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</si>
  <si>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</si>
  <si>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</si>
  <si>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</si>
  <si>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</si>
  <si>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</si>
  <si>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</si>
  <si>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</si>
  <si>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</si>
  <si>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</si>
  <si>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</si>
  <si>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</si>
  <si>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</si>
  <si>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</si>
  <si>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</si>
  <si>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</si>
  <si>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</si>
  <si>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</si>
  <si>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</si>
  <si>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</si>
  <si>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</si>
  <si>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</si>
  <si>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</si>
  <si>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</si>
  <si>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</si>
  <si>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</si>
  <si>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</si>
  <si>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</si>
  <si>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</si>
  <si>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</si>
  <si>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</si>
  <si>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</si>
  <si>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</si>
  <si>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</si>
  <si>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</si>
  <si>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</si>
  <si>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</si>
  <si>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</si>
  <si>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</si>
  <si>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</si>
  <si>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</si>
  <si>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</si>
  <si>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</si>
  <si>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</si>
  <si>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</si>
  <si>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</si>
  <si>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</si>
  <si>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</si>
  <si>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</si>
  <si>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</si>
  <si>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</si>
  <si>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</si>
  <si>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</si>
  <si>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</si>
  <si>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</si>
  <si>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</si>
  <si>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</si>
  <si>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</si>
  <si>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</si>
  <si>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</si>
  <si>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</si>
  <si>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</si>
  <si>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</si>
  <si>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</si>
  <si>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</si>
  <si>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</si>
  <si>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</si>
  <si>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</si>
  <si>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</si>
  <si>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</si>
  <si>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</si>
  <si>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</si>
  <si>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</si>
  <si>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</si>
  <si>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</si>
  <si>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</si>
  <si>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</si>
  <si>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</si>
  <si>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</si>
  <si>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</si>
  <si>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</si>
  <si>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</si>
  <si>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</si>
  <si>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</si>
  <si>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</si>
  <si>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</si>
  <si>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</si>
  <si>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</si>
  <si>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</si>
  <si>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</si>
  <si>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</si>
  <si>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</si>
  <si>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</si>
  <si>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</si>
  <si>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</si>
  <si>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</si>
  <si>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</si>
  <si>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</si>
  <si>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</si>
  <si>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</si>
  <si>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</si>
  <si>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</si>
  <si>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</si>
  <si>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</si>
  <si>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</si>
  <si>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</si>
  <si>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</si>
  <si>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</si>
  <si>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</si>
  <si>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</si>
  <si>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</si>
  <si>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</si>
  <si>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</si>
  <si>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</si>
  <si>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</si>
  <si>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</si>
  <si>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</si>
  <si>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</si>
  <si>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</si>
  <si>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</si>
  <si>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</si>
  <si>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</si>
  <si>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</si>
  <si>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</si>
  <si>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</si>
  <si>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</si>
  <si>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</si>
  <si>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</si>
  <si>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</si>
  <si>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</si>
  <si>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</si>
  <si>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</si>
  <si>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</si>
  <si>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</si>
  <si>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</si>
  <si>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</si>
  <si>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</si>
  <si>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</si>
  <si>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</si>
  <si>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</si>
  <si>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</si>
  <si>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</si>
  <si>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</si>
  <si>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</si>
  <si>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</si>
  <si>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</si>
  <si>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</si>
  <si>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</si>
  <si>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</si>
  <si>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</si>
  <si>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</si>
  <si>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</si>
  <si>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</si>
  <si>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</si>
  <si>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</si>
  <si>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</si>
  <si>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</si>
  <si>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</si>
  <si>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</si>
  <si>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</si>
  <si>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</si>
  <si>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</si>
  <si>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</si>
  <si>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</si>
  <si>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</si>
  <si>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</si>
  <si>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</si>
  <si>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</si>
  <si>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</si>
  <si>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</si>
  <si>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</si>
  <si>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</si>
  <si>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</si>
  <si>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</si>
  <si>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</si>
  <si>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</si>
  <si>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</si>
  <si>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</si>
  <si>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</si>
  <si>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</si>
  <si>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</si>
  <si>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</si>
  <si>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</si>
  <si>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</si>
  <si>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</si>
  <si>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</si>
  <si>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</si>
  <si>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</si>
  <si>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</si>
  <si>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</si>
  <si>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</si>
  <si>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</si>
  <si>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</si>
  <si>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</si>
  <si>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</si>
  <si>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</si>
  <si>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</si>
  <si>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</si>
  <si>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</si>
  <si>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</si>
  <si>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</si>
  <si>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</si>
  <si>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</si>
  <si>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</si>
  <si>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</si>
  <si>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</si>
  <si>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</si>
  <si>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</si>
  <si>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</si>
  <si>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</si>
  <si>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</si>
  <si>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</si>
  <si>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</si>
  <si>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</si>
  <si>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</si>
  <si>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</si>
  <si>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</si>
  <si>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</si>
  <si>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</si>
  <si>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</si>
  <si>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</si>
  <si>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</si>
  <si>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</si>
  <si>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</si>
  <si>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</si>
  <si>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</si>
  <si>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</si>
  <si>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</si>
  <si>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</si>
  <si>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</si>
  <si>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</si>
  <si>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</si>
  <si>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</si>
  <si>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</si>
  <si>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</si>
  <si>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</si>
  <si>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</si>
  <si>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</si>
  <si>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</si>
  <si>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</si>
  <si>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</si>
  <si>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</si>
  <si>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</si>
  <si>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</si>
  <si>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</si>
  <si>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</si>
  <si>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</si>
  <si>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</si>
  <si>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</si>
  <si>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</si>
  <si>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</si>
  <si>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</si>
  <si>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</si>
  <si>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</si>
  <si>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</si>
  <si>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</si>
  <si>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</si>
  <si>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</si>
  <si>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</si>
  <si>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</si>
  <si>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</si>
  <si>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</si>
  <si>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</si>
  <si>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</si>
  <si>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</si>
  <si>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</si>
  <si>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</si>
  <si>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</si>
  <si>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</si>
  <si>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</si>
  <si>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</si>
  <si>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</si>
  <si>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</si>
  <si>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</si>
  <si>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</si>
  <si>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</si>
  <si>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</si>
  <si>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</si>
  <si>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</si>
  <si>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</si>
  <si>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</si>
  <si>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</si>
  <si>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</si>
  <si>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</si>
  <si>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</si>
  <si>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</si>
  <si>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</si>
  <si>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</si>
  <si>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</si>
  <si>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</si>
  <si>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</si>
  <si>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</si>
  <si>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</si>
  <si>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</si>
  <si>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</si>
  <si>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</si>
  <si>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</si>
  <si>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</si>
  <si>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</si>
  <si>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</si>
  <si>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</si>
  <si>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</si>
  <si>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</si>
  <si>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</si>
  <si>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</si>
  <si>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</si>
  <si>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</si>
  <si>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</si>
  <si>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</si>
  <si>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</si>
  <si>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</si>
  <si>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</si>
  <si>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</si>
  <si>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</si>
  <si>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</si>
  <si>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</si>
  <si>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</si>
  <si>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</si>
  <si>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</si>
  <si>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</si>
  <si>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</si>
  <si>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</si>
  <si>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</si>
  <si>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</si>
  <si>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</si>
  <si>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</si>
  <si>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</si>
  <si>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</si>
  <si>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</si>
  <si>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</si>
  <si>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</si>
  <si>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</si>
  <si>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</si>
  <si>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</si>
  <si>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</si>
  <si>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</si>
  <si>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</si>
  <si>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</si>
  <si>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</si>
  <si>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</si>
  <si>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</si>
  <si>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</si>
  <si>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</si>
  <si>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</si>
  <si>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</si>
  <si>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</si>
  <si>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</si>
  <si>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</si>
  <si>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</si>
  <si>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</si>
  <si>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</si>
  <si>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</si>
  <si>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</si>
  <si>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</si>
  <si>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</si>
  <si>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</si>
  <si>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</si>
  <si>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</si>
  <si>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</si>
  <si>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</si>
  <si>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</si>
  <si>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</si>
  <si>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</si>
  <si>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</si>
  <si>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</si>
  <si>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</si>
  <si>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</si>
  <si>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</si>
  <si>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</si>
  <si>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</si>
  <si>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</si>
  <si>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</si>
  <si>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</si>
  <si>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</si>
  <si>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</si>
  <si>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</si>
  <si>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</si>
  <si>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</si>
  <si>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</si>
  <si>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</si>
  <si>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</si>
  <si>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</si>
  <si>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</si>
  <si>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</si>
  <si>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</si>
  <si>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</si>
  <si>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</si>
  <si>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</si>
  <si>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</si>
  <si>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</si>
  <si>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</si>
  <si>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</si>
  <si>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</si>
  <si>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</si>
  <si>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</si>
  <si>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</si>
  <si>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</si>
  <si>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</si>
  <si>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</si>
  <si>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</si>
  <si>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</si>
  <si>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</si>
  <si>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</si>
  <si>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</si>
  <si>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</si>
  <si>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</si>
  <si>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</si>
  <si>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</si>
  <si>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</si>
  <si>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</si>
  <si>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</si>
  <si>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</si>
  <si>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</si>
  <si>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</si>
  <si>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</si>
  <si>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</si>
  <si>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</si>
  <si>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</si>
  <si>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</si>
  <si>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</si>
  <si>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</si>
  <si>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</si>
  <si>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</si>
  <si>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</si>
  <si>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</si>
  <si>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</si>
  <si>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</si>
  <si>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</si>
  <si>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</si>
  <si>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</si>
  <si>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</si>
  <si>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</si>
  <si>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</si>
  <si>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</si>
  <si>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</si>
  <si>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</si>
  <si>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</si>
  <si>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</si>
  <si>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</si>
  <si>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</si>
  <si>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</si>
  <si>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</si>
  <si>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</si>
  <si>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</si>
  <si>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</si>
  <si>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</si>
  <si>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</si>
  <si>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</si>
  <si>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</si>
  <si>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</si>
  <si>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</si>
  <si>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</si>
  <si>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</si>
  <si>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</si>
  <si>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</si>
  <si>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</si>
  <si>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</si>
  <si>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</si>
  <si>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</si>
  <si>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</si>
  <si>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</si>
  <si>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</si>
  <si>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</si>
  <si>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</si>
  <si>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</si>
  <si>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</si>
  <si>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</si>
  <si>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</si>
  <si>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</si>
  <si>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</si>
  <si>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</si>
  <si>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</si>
  <si>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</si>
  <si>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</si>
  <si>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</si>
  <si>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</si>
  <si>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</si>
  <si>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</si>
  <si>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</si>
  <si>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</si>
  <si>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</si>
  <si>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</si>
  <si>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</si>
  <si>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</si>
  <si>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</si>
  <si>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</si>
  <si>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</si>
  <si>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</si>
  <si>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</si>
  <si>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</si>
  <si>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</si>
  <si>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</si>
  <si>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</si>
  <si>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</si>
  <si>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</si>
  <si>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</si>
  <si>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</si>
  <si>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</si>
  <si>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</si>
  <si>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</si>
  <si>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</si>
  <si>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</si>
  <si>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</si>
  <si>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</si>
  <si>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</si>
  <si>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</si>
  <si>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</si>
  <si>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</si>
  <si>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</si>
  <si>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</si>
  <si>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</si>
  <si>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</si>
  <si>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</si>
  <si>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</si>
  <si>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</si>
  <si>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</si>
  <si>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</si>
  <si>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</si>
  <si>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</si>
  <si>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</si>
  <si>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</si>
  <si>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</si>
  <si>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</si>
  <si>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</si>
  <si>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</si>
  <si>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</si>
  <si>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</si>
  <si>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</si>
  <si>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</si>
  <si>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</si>
  <si>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</si>
  <si>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</si>
  <si>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</si>
  <si>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</si>
  <si>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</si>
  <si>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</si>
  <si>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</si>
  <si>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</si>
  <si>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</si>
  <si>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</si>
  <si>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</si>
  <si>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</si>
  <si>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</si>
  <si>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</si>
  <si>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</si>
  <si>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</si>
  <si>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</si>
  <si>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</si>
  <si>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</si>
  <si>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</si>
  <si>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</si>
  <si>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</si>
  <si>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</si>
  <si>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</si>
  <si>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</si>
  <si>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</si>
  <si>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</si>
  <si>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</si>
  <si>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</si>
  <si>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</si>
  <si>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</si>
  <si>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</si>
  <si>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</si>
  <si>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</si>
  <si>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</si>
  <si>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</si>
  <si>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</si>
  <si>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</si>
  <si>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</si>
  <si>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</si>
  <si>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</si>
  <si>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</si>
  <si>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</si>
  <si>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</si>
  <si>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</si>
  <si>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</si>
  <si>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</si>
  <si>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</si>
  <si>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</si>
  <si>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</si>
  <si>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</si>
  <si>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</si>
  <si>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</si>
  <si>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</si>
  <si>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</si>
  <si>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</si>
  <si>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</si>
  <si>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</si>
  <si>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</si>
  <si>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</si>
  <si>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</si>
  <si>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</si>
  <si>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</si>
  <si>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</si>
  <si>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</si>
  <si>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</si>
  <si>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</si>
  <si>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</si>
  <si>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</si>
  <si>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</si>
  <si>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</si>
  <si>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</si>
  <si>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</si>
  <si>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</si>
  <si>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</si>
  <si>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</si>
  <si>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</si>
  <si>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</si>
  <si>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</si>
  <si>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</si>
  <si>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</si>
  <si>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</si>
  <si>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</si>
  <si>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</si>
  <si>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</si>
  <si>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</si>
  <si>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</si>
  <si>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</si>
  <si>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</si>
  <si>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</si>
  <si>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</si>
  <si>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</si>
  <si>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</si>
  <si>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</si>
  <si>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</si>
  <si>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</si>
  <si>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</si>
  <si>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</si>
  <si>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</si>
  <si>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</si>
  <si>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</si>
  <si>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</si>
  <si>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</si>
  <si>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</si>
  <si>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</si>
  <si>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</si>
  <si>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</si>
  <si>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</si>
  <si>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</si>
  <si>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</si>
  <si>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</si>
  <si>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</si>
  <si>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</si>
  <si>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</si>
  <si>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</si>
  <si>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</si>
  <si>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</si>
  <si>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</si>
  <si>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</si>
  <si>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</si>
  <si>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</si>
  <si>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</si>
  <si>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</si>
  <si>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</si>
  <si>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</si>
  <si>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</si>
  <si>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</si>
  <si>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</si>
  <si>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</si>
  <si>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</si>
  <si>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</si>
  <si>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</si>
  <si>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</si>
  <si>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</si>
  <si>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</si>
  <si>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</si>
  <si>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</si>
  <si>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</si>
  <si>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</si>
  <si>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</si>
  <si>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</si>
  <si>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</si>
  <si>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</si>
  <si>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</si>
  <si>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</si>
  <si>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</si>
  <si>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</si>
  <si>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</si>
  <si>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</si>
  <si>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</si>
  <si>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</si>
  <si>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</si>
  <si>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</si>
  <si>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</si>
  <si>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</si>
  <si>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</si>
  <si>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</si>
  <si>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</si>
  <si>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</si>
  <si>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</si>
  <si>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</si>
  <si>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</si>
  <si>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</si>
  <si>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</si>
  <si>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</si>
  <si>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</si>
  <si>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</si>
  <si>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</si>
  <si>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</si>
  <si>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</si>
  <si>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</si>
  <si>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</si>
  <si>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</si>
  <si>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</si>
  <si>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</si>
  <si>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</si>
  <si>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</si>
  <si>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</si>
  <si>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</si>
  <si>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</si>
  <si>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</si>
  <si>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</si>
  <si>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</si>
  <si>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</si>
  <si>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</si>
  <si>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</si>
  <si>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</si>
  <si>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</si>
  <si>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</si>
  <si>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</si>
  <si>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</si>
  <si>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</si>
  <si>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</si>
  <si>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</si>
  <si>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</si>
  <si>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</si>
  <si>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</si>
  <si>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</si>
  <si>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</si>
  <si>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</si>
  <si>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</si>
  <si>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</si>
  <si>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</si>
  <si>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</si>
  <si>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</si>
  <si>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</si>
  <si>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</si>
  <si>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</si>
  <si>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</si>
  <si>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</si>
  <si>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</si>
  <si>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</si>
  <si>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</si>
  <si>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</si>
  <si>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</si>
  <si>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</si>
  <si>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</si>
  <si>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</si>
  <si>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</si>
  <si>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</si>
  <si>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</si>
  <si>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</si>
  <si>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</si>
  <si>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</si>
  <si>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</si>
  <si>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</si>
  <si>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</si>
  <si>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</si>
  <si>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</si>
  <si>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</si>
  <si>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</si>
  <si>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</si>
  <si>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</si>
  <si>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</si>
  <si>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</si>
  <si>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</si>
  <si>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</si>
  <si>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</si>
  <si>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</si>
  <si>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</si>
  <si>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</si>
  <si>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</si>
  <si>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</si>
  <si>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</si>
  <si>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</si>
  <si>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</si>
  <si>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</si>
  <si>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</si>
  <si>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</si>
  <si>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</si>
  <si>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</si>
  <si>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</si>
  <si>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</si>
  <si>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</si>
  <si>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</si>
  <si>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</si>
  <si>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</si>
  <si>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</si>
  <si>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</si>
  <si>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</si>
  <si>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</si>
  <si>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</si>
  <si>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</si>
  <si>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</si>
  <si>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</si>
  <si>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</si>
  <si>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</si>
  <si>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</si>
  <si>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</si>
  <si>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</si>
  <si>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</si>
  <si>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</si>
  <si>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</si>
  <si>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</si>
  <si>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</si>
  <si>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</si>
  <si>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</si>
  <si>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</si>
  <si>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</si>
  <si>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</si>
  <si>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</si>
  <si>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</si>
  <si>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</si>
  <si>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</si>
  <si>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</si>
  <si>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</si>
  <si>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</si>
  <si>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</si>
  <si>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</si>
  <si>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</si>
  <si>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</si>
  <si>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</si>
  <si>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</si>
  <si>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</si>
  <si>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</si>
  <si>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</si>
  <si>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</si>
  <si>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</si>
  <si>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</si>
  <si>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</si>
  <si>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</si>
  <si>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</si>
  <si>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</si>
  <si>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</si>
  <si>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</si>
  <si>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</si>
  <si>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</si>
  <si>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</si>
  <si>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</si>
  <si>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</si>
  <si>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</si>
  <si>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</si>
  <si>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</si>
  <si>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</si>
  <si>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</si>
  <si>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</si>
  <si>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</si>
  <si>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</si>
  <si>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</si>
  <si>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</si>
  <si>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</si>
  <si>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</si>
  <si>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</si>
  <si>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</si>
  <si>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</si>
  <si>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</si>
  <si>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</si>
  <si>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</si>
  <si>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</si>
  <si>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</si>
  <si>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</si>
  <si>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</si>
  <si>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</si>
  <si>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</si>
  <si>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</si>
  <si>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</si>
  <si>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</si>
  <si>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</si>
  <si>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</si>
  <si>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</si>
  <si>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</si>
  <si>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</si>
  <si>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</si>
  <si>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</si>
  <si>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</si>
  <si>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</si>
  <si>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</si>
  <si>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</si>
  <si>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</si>
  <si>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</si>
  <si>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</si>
  <si>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</si>
  <si>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</si>
  <si>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</si>
  <si>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</si>
  <si>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</si>
  <si>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</si>
  <si>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</si>
  <si>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</si>
  <si>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</si>
  <si>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</si>
  <si>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</si>
  <si>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</si>
  <si>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</si>
  <si>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</si>
  <si>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</si>
  <si>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</si>
  <si>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</si>
  <si>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</si>
  <si>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</si>
  <si>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</si>
  <si>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</si>
  <si>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</si>
  <si>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</si>
  <si>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</si>
  <si>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</si>
  <si>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</si>
  <si>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</si>
  <si>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</si>
  <si>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</si>
  <si>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</si>
  <si>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</si>
  <si>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</si>
  <si>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</si>
  <si>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</si>
  <si>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</si>
  <si>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</si>
  <si>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</si>
  <si>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</si>
  <si>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</si>
  <si>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</si>
  <si>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</si>
  <si>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</si>
  <si>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</si>
  <si>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</si>
  <si>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</si>
  <si>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</si>
  <si>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</si>
  <si>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</si>
  <si>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</si>
  <si>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</si>
  <si>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</si>
  <si>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</si>
  <si>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</si>
  <si>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</si>
  <si>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</si>
  <si>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</si>
  <si>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</si>
  <si>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</si>
  <si>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</si>
  <si>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</si>
  <si>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</si>
  <si>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</si>
  <si>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</si>
  <si>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</si>
  <si>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</si>
  <si>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</si>
  <si>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</si>
  <si>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</si>
  <si>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</si>
  <si>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</si>
  <si>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</si>
  <si>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</si>
  <si>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</si>
  <si>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</si>
  <si>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</si>
  <si>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</si>
  <si>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</si>
  <si>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</si>
  <si>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</si>
  <si>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</si>
  <si>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</si>
  <si>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</si>
  <si>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</si>
  <si>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</si>
  <si>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</si>
  <si>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</si>
  <si>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</si>
  <si>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</si>
  <si>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</si>
  <si>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</si>
  <si>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</si>
  <si>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</si>
  <si>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</si>
  <si>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</si>
  <si>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</si>
  <si>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</si>
  <si>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</si>
  <si>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</si>
  <si>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</si>
  <si>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</si>
  <si>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</si>
  <si>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</si>
  <si>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</si>
  <si>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</si>
  <si>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</si>
  <si>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</si>
  <si>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</si>
  <si>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</si>
  <si>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</si>
  <si>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</si>
  <si>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</si>
  <si>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</si>
  <si>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</si>
  <si>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</si>
  <si>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</si>
  <si>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</si>
  <si>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</si>
  <si>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</si>
  <si>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</si>
  <si>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</si>
  <si>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</si>
  <si>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</si>
  <si>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</si>
  <si>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</si>
  <si>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</si>
  <si>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</si>
  <si>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</si>
  <si>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</si>
  <si>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</si>
  <si>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</si>
  <si>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</si>
  <si>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</si>
  <si>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</si>
  <si>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</si>
  <si>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</si>
  <si>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</si>
  <si>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</si>
  <si>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</si>
  <si>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</si>
  <si>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</si>
  <si>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</si>
  <si>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</si>
  <si>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</si>
  <si>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</si>
  <si>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</si>
  <si>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</si>
  <si>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</si>
  <si>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</si>
  <si>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</si>
  <si>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</si>
  <si>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</si>
  <si>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</si>
  <si>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</si>
  <si>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</si>
  <si>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</si>
  <si>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</si>
  <si>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</si>
  <si>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</si>
  <si>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</si>
  <si>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</si>
  <si>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</si>
  <si>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</si>
  <si>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</si>
  <si>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</si>
  <si>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</si>
  <si>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</si>
  <si>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</si>
  <si>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</si>
  <si>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</si>
  <si>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</si>
  <si>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</si>
  <si>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</si>
  <si>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</si>
  <si>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</si>
  <si>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</si>
  <si>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</si>
  <si>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</si>
  <si>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</si>
  <si>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</si>
  <si>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</si>
  <si>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</si>
  <si>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</si>
  <si>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</si>
  <si>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</si>
  <si>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</si>
  <si>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</si>
  <si>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</si>
  <si>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</si>
  <si>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</si>
  <si>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</si>
  <si>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</si>
  <si>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</si>
  <si>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</si>
  <si>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</si>
  <si>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</si>
  <si>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</si>
  <si>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</si>
  <si>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</si>
  <si>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</si>
  <si>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</si>
  <si>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</si>
  <si>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</si>
  <si>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</si>
  <si>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</si>
  <si>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</si>
  <si>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</si>
  <si>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</si>
  <si>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</si>
  <si>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</si>
  <si>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</si>
  <si>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</si>
  <si>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</si>
  <si>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</si>
  <si>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</si>
  <si>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</si>
  <si>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</si>
  <si>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</si>
  <si>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</si>
  <si>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</si>
  <si>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</si>
  <si>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</si>
  <si>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</si>
  <si>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</si>
  <si>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</si>
  <si>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</si>
  <si>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</si>
  <si>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</si>
  <si>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</si>
  <si>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</si>
  <si>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</si>
  <si>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</si>
  <si>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</si>
  <si>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</si>
  <si>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</si>
  <si>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</si>
  <si>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</si>
  <si>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</si>
  <si>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</si>
  <si>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</si>
  <si>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</si>
  <si>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</si>
  <si>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</si>
  <si>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</si>
  <si>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</si>
  <si>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</si>
  <si>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</si>
  <si>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</si>
  <si>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</si>
  <si>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</si>
  <si>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</si>
  <si>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</si>
  <si>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</si>
  <si>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</si>
  <si>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</si>
  <si>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</si>
  <si>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</si>
  <si>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</si>
  <si>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</si>
  <si>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</si>
  <si>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</si>
  <si>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</si>
  <si>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</si>
  <si>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</si>
  <si>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</si>
  <si>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</si>
  <si>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</si>
  <si>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</si>
  <si>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</si>
  <si>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</si>
  <si>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</si>
  <si>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</si>
  <si>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</si>
  <si>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</si>
  <si>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</si>
  <si>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</si>
  <si>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</si>
  <si>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</si>
  <si>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</si>
  <si>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</si>
  <si>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</si>
  <si>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</si>
  <si>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</si>
  <si>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</si>
  <si>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</si>
  <si>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</si>
  <si>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</si>
  <si>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</si>
  <si>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</si>
  <si>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</si>
  <si>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</si>
  <si>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</si>
  <si>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</si>
  <si>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</si>
  <si>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</si>
  <si>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</si>
  <si>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</si>
  <si>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</si>
  <si>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</si>
  <si>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</si>
  <si>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</si>
  <si>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</si>
  <si>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</si>
  <si>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</si>
  <si>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</si>
  <si>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</si>
  <si>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</si>
  <si>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</si>
  <si>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</si>
  <si>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</si>
  <si>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</si>
  <si>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</si>
  <si>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</si>
  <si>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</si>
  <si>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</si>
  <si>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</si>
  <si>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</si>
  <si>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</si>
  <si>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</si>
  <si>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</si>
  <si>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</si>
  <si>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</si>
  <si>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</si>
  <si>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</si>
  <si>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</si>
  <si>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</si>
  <si>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</si>
  <si>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</si>
  <si>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</si>
  <si>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</si>
  <si>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</si>
  <si>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</si>
  <si>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</si>
  <si>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</si>
  <si>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</si>
  <si>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</si>
  <si>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</si>
  <si>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</si>
  <si>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</si>
  <si>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</si>
  <si>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</si>
  <si>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</si>
  <si>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</si>
  <si>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</si>
  <si>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</si>
  <si>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</si>
  <si>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</si>
  <si>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</si>
  <si>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</si>
  <si>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</si>
  <si>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</si>
  <si>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</si>
  <si>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</si>
  <si>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</si>
  <si>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</si>
  <si>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</si>
  <si>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</si>
  <si>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</si>
  <si>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</si>
  <si>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</si>
  <si>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</si>
  <si>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</si>
  <si>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</si>
  <si>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</si>
  <si>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</si>
  <si>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</si>
  <si>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</si>
  <si>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</si>
  <si>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</si>
  <si>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</si>
  <si>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</si>
  <si>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</si>
  <si>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</si>
  <si>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</si>
  <si>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</si>
  <si>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</si>
  <si>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</si>
  <si>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</si>
  <si>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</si>
  <si>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</si>
  <si>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</si>
  <si>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</si>
  <si>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</si>
  <si>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</si>
  <si>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</si>
  <si>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</si>
  <si>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</si>
  <si>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</si>
  <si>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</si>
  <si>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</si>
  <si>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</si>
  <si>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</si>
  <si>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</si>
  <si>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</si>
  <si>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</si>
  <si>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</si>
  <si>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</si>
  <si>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</si>
  <si>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</si>
  <si>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</si>
  <si>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</si>
  <si>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</si>
  <si>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</si>
  <si>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</si>
  <si>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</si>
  <si>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</si>
  <si>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</si>
  <si>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</si>
  <si>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</si>
  <si>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</si>
  <si>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</si>
  <si>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</si>
  <si>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</si>
  <si>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</si>
  <si>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</si>
  <si>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</si>
  <si>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</si>
  <si>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</si>
  <si>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</si>
  <si>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</si>
  <si>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</si>
  <si>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</si>
  <si>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</si>
  <si>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</si>
  <si>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</si>
  <si>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</si>
  <si>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</si>
  <si>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</si>
  <si>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</si>
  <si>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</si>
  <si>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</si>
  <si>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</si>
  <si>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</si>
  <si>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</si>
  <si>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</si>
  <si>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</si>
  <si>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</si>
  <si>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</si>
  <si>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</si>
  <si>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</si>
  <si>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</si>
  <si>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</si>
  <si>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</si>
  <si>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</si>
  <si>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</si>
  <si>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</si>
  <si>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</si>
  <si>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</si>
  <si>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</si>
  <si>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</si>
  <si>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</si>
  <si>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</si>
  <si>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</si>
  <si>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</si>
  <si>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</si>
  <si>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</si>
  <si>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</si>
  <si>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</si>
  <si>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</si>
  <si>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</si>
  <si>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</si>
  <si>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</si>
  <si>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</si>
  <si>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</si>
  <si>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</si>
  <si>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</si>
  <si>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</si>
  <si>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</si>
  <si>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</si>
  <si>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</si>
  <si>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</si>
  <si>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</si>
  <si>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</si>
  <si>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</si>
  <si>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</si>
  <si>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</si>
  <si>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</si>
  <si>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</si>
  <si>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</si>
  <si>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</si>
  <si>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</si>
  <si>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</si>
  <si>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</si>
  <si>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</si>
  <si>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</si>
  <si>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</si>
  <si>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</si>
  <si>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</si>
  <si>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</si>
  <si>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</si>
  <si>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</si>
  <si>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</si>
  <si>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</si>
  <si>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</si>
  <si>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</si>
  <si>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</si>
  <si>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</si>
  <si>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</si>
  <si>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</si>
  <si>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</si>
  <si>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</si>
  <si>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</si>
  <si>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</si>
  <si>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</si>
  <si>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</si>
  <si>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</si>
  <si>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</si>
  <si>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</si>
  <si>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</si>
  <si>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</si>
  <si>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</si>
  <si>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</si>
  <si>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</si>
  <si>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</si>
  <si>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</si>
  <si>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</si>
  <si>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</si>
  <si>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</si>
  <si>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</si>
  <si>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</si>
  <si>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</si>
  <si>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</si>
  <si>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</si>
  <si>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</si>
  <si>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</si>
  <si>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</si>
  <si>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</si>
  <si>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</si>
  <si>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</si>
  <si>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</si>
  <si>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</si>
  <si>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</si>
  <si>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</si>
  <si>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</si>
  <si>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</si>
  <si>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</si>
  <si>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</si>
  <si>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</si>
  <si>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</si>
  <si>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</si>
  <si>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</si>
  <si>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</si>
  <si>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</si>
  <si>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</si>
  <si>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</si>
  <si>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</si>
  <si>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</si>
  <si>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</si>
  <si>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</si>
  <si>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</si>
  <si>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</si>
  <si>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</si>
  <si>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</si>
  <si>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</si>
  <si>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</si>
  <si>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</si>
  <si>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</si>
  <si>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</si>
  <si>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</si>
  <si>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</si>
  <si>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</si>
  <si>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</si>
  <si>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</si>
  <si>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</si>
  <si>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</si>
  <si>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</si>
  <si>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</si>
  <si>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</si>
  <si>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</si>
  <si>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</si>
  <si>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</si>
  <si>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</si>
  <si>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</si>
  <si>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</si>
  <si>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</si>
  <si>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</si>
  <si>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</si>
  <si>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</si>
  <si>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</si>
  <si>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</si>
  <si>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</si>
  <si>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</si>
  <si>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</si>
  <si>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</si>
  <si>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</si>
  <si>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</si>
  <si>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</si>
  <si>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</si>
  <si>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</si>
  <si>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</si>
  <si>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</si>
  <si>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</si>
  <si>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</si>
  <si>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</si>
  <si>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</si>
  <si>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</si>
  <si>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</si>
  <si>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</si>
  <si>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</si>
  <si>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</si>
  <si>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</si>
  <si>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</si>
  <si>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</si>
  <si>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</si>
  <si>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</si>
  <si>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</si>
  <si>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</si>
  <si>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</si>
  <si>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</si>
  <si>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</si>
  <si>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</si>
  <si>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</si>
  <si>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</si>
  <si>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</si>
  <si>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</si>
  <si>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</si>
  <si>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</si>
  <si>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</si>
  <si>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</si>
  <si>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</si>
  <si>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</si>
  <si>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</si>
  <si>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</si>
  <si>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</si>
  <si>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</si>
  <si>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</si>
  <si>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</si>
  <si>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</si>
  <si>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</si>
  <si>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</si>
  <si>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</si>
  <si>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</si>
  <si>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</si>
  <si>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</si>
  <si>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</si>
  <si>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</si>
  <si>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</si>
  <si>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</si>
  <si>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</si>
  <si>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</si>
  <si>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</si>
  <si>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</si>
  <si>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</si>
  <si>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</si>
  <si>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</si>
  <si>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</si>
  <si>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</si>
  <si>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</si>
  <si>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</si>
  <si>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</si>
  <si>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</si>
  <si>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</si>
  <si>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</si>
  <si>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</si>
  <si>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</si>
  <si>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</si>
  <si>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</si>
  <si>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</si>
  <si>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</si>
  <si>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</si>
  <si>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</si>
  <si>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</si>
  <si>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</si>
  <si>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</si>
  <si>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</si>
  <si>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</si>
  <si>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</si>
  <si>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</si>
  <si>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</si>
  <si>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</si>
  <si>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</si>
  <si>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</si>
  <si>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</si>
  <si>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</si>
  <si>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</si>
  <si>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</si>
  <si>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</si>
  <si>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</si>
  <si>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</si>
  <si>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</si>
  <si>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</si>
  <si>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</si>
  <si>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</si>
  <si>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</si>
  <si>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</si>
  <si>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</si>
  <si>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</si>
  <si>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</si>
  <si>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</si>
  <si>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</si>
  <si>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</si>
  <si>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</si>
  <si>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</si>
  <si>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</si>
  <si>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</si>
  <si>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</si>
  <si>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</si>
  <si>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</si>
  <si>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</si>
  <si>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</si>
  <si>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</si>
  <si>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</si>
  <si>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</si>
  <si>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</si>
  <si>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</si>
  <si>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</si>
  <si>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</si>
  <si>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</si>
  <si>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</si>
  <si>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</si>
  <si>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</si>
  <si>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</si>
  <si>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</si>
  <si>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</si>
  <si>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</si>
  <si>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</si>
  <si>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</si>
  <si>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</si>
  <si>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</si>
  <si>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</si>
  <si>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</si>
  <si>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</si>
  <si>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</si>
  <si>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</si>
  <si>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</si>
  <si>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</si>
  <si>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</si>
  <si>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</si>
  <si>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</si>
  <si>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</si>
  <si>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</si>
  <si>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</si>
  <si>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</si>
  <si>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</si>
  <si>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</si>
  <si>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</si>
  <si>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</si>
  <si>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</si>
  <si>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</si>
  <si>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</si>
  <si>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</si>
  <si>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</si>
  <si>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</si>
  <si>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</si>
  <si>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</si>
  <si>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</si>
  <si>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</si>
  <si>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</si>
  <si>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</si>
  <si>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</si>
  <si>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</si>
  <si>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</si>
  <si>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</si>
  <si>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</si>
  <si>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</si>
  <si>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</si>
  <si>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</si>
  <si>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</si>
  <si>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</si>
  <si>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</si>
  <si>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</si>
  <si>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</si>
  <si>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</si>
  <si>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</si>
  <si>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</si>
  <si>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</si>
  <si>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</si>
  <si>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</si>
  <si>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</si>
  <si>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</si>
  <si>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</si>
  <si>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</si>
  <si>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</si>
  <si>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</si>
  <si>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</si>
  <si>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</si>
  <si>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</si>
  <si>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</si>
  <si>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</si>
  <si>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</si>
  <si>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</si>
  <si>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</si>
  <si>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</si>
  <si>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</si>
  <si>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</si>
  <si>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</si>
  <si>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</si>
  <si>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</si>
  <si>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</si>
  <si>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</si>
  <si>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</si>
  <si>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</si>
  <si>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</si>
  <si>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</si>
  <si>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</si>
  <si>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</si>
  <si>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</si>
  <si>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</si>
  <si>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</si>
  <si>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</si>
  <si>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</si>
  <si>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</si>
  <si>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</si>
  <si>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</si>
  <si>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</si>
  <si>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</si>
  <si>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</si>
  <si>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</si>
  <si>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</si>
  <si>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</si>
  <si>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</si>
  <si>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</si>
  <si>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</si>
  <si>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</si>
  <si>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</si>
  <si>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</si>
  <si>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</si>
  <si>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</si>
  <si>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</si>
  <si>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</si>
  <si>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</si>
  <si>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</si>
  <si>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</si>
  <si>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</si>
  <si>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</si>
  <si>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</si>
  <si>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</si>
  <si>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</si>
  <si>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</si>
  <si>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</si>
  <si>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</si>
  <si>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</si>
  <si>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</si>
  <si>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</si>
  <si>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</si>
  <si>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</si>
  <si>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</si>
  <si>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</si>
  <si>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</si>
  <si>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</si>
  <si>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</si>
  <si>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</si>
  <si>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</si>
  <si>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</si>
  <si>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</si>
  <si>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</si>
  <si>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</si>
  <si>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</si>
  <si>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</si>
  <si>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</si>
  <si>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</si>
  <si>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</si>
  <si>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</si>
  <si>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</si>
  <si>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</si>
  <si>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</si>
  <si>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</si>
  <si>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</si>
  <si>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</si>
  <si>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</si>
  <si>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</si>
  <si>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</si>
  <si>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</si>
  <si>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</si>
  <si>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</si>
  <si>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</si>
  <si>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</si>
  <si>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</si>
  <si>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</si>
  <si>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</si>
  <si>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</si>
  <si>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</si>
  <si>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</si>
  <si>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</si>
  <si>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</si>
  <si>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</si>
  <si>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</si>
  <si>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</si>
  <si>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</si>
  <si>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</si>
  <si>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</si>
  <si>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</si>
  <si>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</si>
  <si>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</si>
  <si>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</si>
  <si>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</si>
  <si>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</si>
  <si>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</si>
  <si>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</si>
  <si>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</si>
  <si>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</si>
  <si>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</si>
  <si>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</si>
  <si>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</si>
  <si>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</si>
  <si>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</si>
  <si>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</si>
  <si>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</si>
  <si>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</si>
  <si>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</si>
  <si>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</si>
  <si>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</si>
  <si>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</si>
  <si>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</si>
  <si>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</si>
  <si>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</si>
  <si>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</si>
  <si>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</si>
  <si>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</si>
  <si>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</si>
  <si>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</si>
  <si>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</si>
  <si>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</si>
  <si>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</si>
  <si>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</si>
  <si>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</si>
  <si>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</si>
  <si>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</si>
  <si>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</si>
  <si>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</si>
  <si>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</si>
  <si>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</si>
  <si>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</si>
  <si>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</si>
  <si>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</si>
  <si>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</si>
  <si>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</si>
  <si>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</si>
  <si>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</si>
  <si>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</si>
  <si>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</si>
  <si>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</si>
  <si>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</si>
  <si>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</si>
  <si>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</si>
  <si>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</si>
  <si>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</si>
  <si>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</si>
  <si>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</si>
  <si>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</si>
  <si>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</si>
  <si>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</si>
  <si>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</si>
  <si>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</si>
  <si>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</si>
  <si>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</si>
  <si>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</si>
  <si>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</si>
  <si>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</si>
  <si>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</si>
  <si>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</si>
  <si>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</si>
  <si>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</si>
  <si>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</si>
  <si>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</si>
  <si>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</si>
  <si>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</si>
  <si>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</si>
  <si>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</si>
  <si>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</si>
  <si>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</si>
  <si>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</si>
  <si>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</si>
  <si>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</si>
  <si>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</si>
  <si>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</si>
  <si>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</si>
  <si>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</si>
  <si>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</si>
  <si>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</si>
  <si>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</si>
  <si>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</si>
  <si>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</si>
  <si>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</si>
  <si>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</si>
  <si>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</si>
  <si>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</si>
  <si>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</si>
  <si>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</si>
  <si>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</si>
  <si>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</si>
  <si>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</si>
  <si>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</si>
  <si>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</si>
  <si>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</si>
  <si>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</si>
  <si>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</si>
  <si>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</si>
  <si>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</si>
  <si>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</si>
  <si>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</si>
  <si>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</si>
  <si>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</si>
  <si>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</si>
  <si>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</si>
  <si>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</si>
  <si>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</si>
  <si>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</si>
  <si>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</si>
  <si>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</si>
  <si>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</si>
  <si>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</si>
  <si>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</si>
  <si>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</si>
  <si>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</si>
  <si>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</si>
  <si>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</si>
  <si>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</si>
  <si>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</si>
  <si>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</si>
  <si>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</si>
  <si>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</si>
  <si>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</si>
  <si>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</si>
  <si>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</si>
  <si>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</si>
  <si>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</si>
  <si>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</si>
  <si>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</si>
  <si>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</si>
  <si>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</si>
  <si>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</si>
  <si>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</si>
  <si>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</si>
  <si>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</si>
  <si>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</si>
  <si>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</si>
  <si>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</si>
  <si>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</si>
  <si>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</si>
  <si>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</si>
  <si>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</si>
  <si>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</si>
  <si>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</si>
  <si>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</si>
  <si>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</si>
  <si>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</si>
  <si>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</si>
  <si>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</si>
  <si>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</si>
  <si>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</si>
  <si>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</si>
  <si>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</si>
  <si>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</si>
  <si>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</si>
  <si>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</si>
  <si>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</si>
  <si>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</si>
  <si>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</si>
  <si>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</si>
  <si>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</si>
  <si>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</si>
  <si>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</si>
  <si>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</si>
  <si>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</si>
  <si>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</si>
  <si>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</si>
  <si>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</si>
  <si>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</si>
  <si>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</si>
  <si>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</si>
  <si>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</si>
  <si>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</si>
  <si>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</si>
  <si>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</si>
  <si>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</si>
  <si>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</si>
  <si>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</si>
  <si>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</si>
  <si>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</si>
  <si>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</si>
  <si>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</si>
  <si>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</si>
  <si>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</si>
  <si>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</si>
  <si>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</si>
  <si>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</si>
  <si>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</si>
  <si>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</si>
  <si>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</si>
  <si>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</si>
  <si>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</si>
  <si>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</si>
  <si>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</si>
  <si>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</si>
  <si>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</si>
  <si>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</si>
  <si>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</si>
  <si>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</si>
  <si>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</si>
  <si>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</si>
  <si>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</si>
  <si>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</si>
  <si>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</si>
  <si>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</si>
  <si>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</si>
  <si>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</si>
  <si>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</si>
  <si>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</si>
  <si>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</si>
  <si>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</si>
  <si>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</si>
  <si>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</si>
  <si>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</si>
  <si>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</si>
  <si>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</si>
  <si>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</si>
  <si>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</si>
  <si>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</si>
  <si>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</si>
  <si>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</si>
  <si>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</si>
  <si>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</si>
  <si>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</si>
  <si>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</si>
  <si>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</si>
  <si>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</si>
  <si>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</si>
  <si>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</si>
  <si>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</si>
  <si>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</si>
  <si>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</si>
  <si>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</si>
  <si>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</si>
  <si>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</si>
  <si>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</si>
  <si>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</si>
  <si>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</si>
  <si>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</si>
  <si>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</si>
  <si>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</si>
  <si>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</si>
  <si>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</si>
  <si>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</si>
  <si>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</si>
  <si>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</si>
  <si>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</si>
  <si>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</si>
  <si>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</si>
  <si>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</si>
  <si>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</si>
  <si>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</si>
  <si>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</si>
  <si>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</si>
  <si>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</si>
  <si>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</si>
  <si>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</si>
  <si>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</si>
  <si>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</si>
  <si>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</si>
  <si>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</si>
  <si>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</si>
  <si>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</si>
  <si>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</si>
  <si>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</si>
  <si>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</si>
  <si>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</si>
  <si>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</si>
  <si>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</si>
  <si>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</si>
  <si>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</si>
  <si>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</si>
  <si>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</si>
  <si>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</si>
  <si>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</si>
  <si>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</si>
  <si>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</si>
  <si>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</si>
  <si>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</si>
  <si>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</si>
  <si>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</si>
  <si>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</si>
  <si>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</si>
  <si>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</si>
  <si>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</si>
  <si>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</si>
  <si>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</si>
  <si>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</si>
  <si>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</si>
  <si>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</si>
  <si>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</si>
  <si>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</si>
  <si>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</si>
  <si>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</si>
  <si>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</si>
  <si>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</si>
  <si>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</si>
  <si>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</si>
  <si>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</si>
  <si>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</si>
  <si>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</si>
  <si>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</si>
  <si>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</si>
  <si>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</si>
  <si>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</si>
  <si>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</si>
  <si>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</si>
  <si>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</si>
  <si>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</si>
  <si>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</si>
  <si>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</si>
  <si>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</si>
  <si>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</si>
  <si>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</si>
  <si>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</si>
  <si>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</si>
  <si>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</si>
  <si>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</si>
  <si>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</si>
  <si>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</si>
  <si>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</si>
  <si>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</si>
  <si>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</si>
  <si>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</si>
  <si>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</si>
  <si>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</si>
  <si>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</si>
  <si>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</si>
  <si>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</si>
  <si>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</si>
  <si>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</si>
  <si>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</si>
  <si>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</si>
  <si>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</si>
  <si>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</si>
  <si>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</si>
  <si>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</si>
  <si>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</si>
  <si>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</si>
  <si>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</si>
  <si>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</si>
  <si>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</si>
  <si>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</si>
  <si>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</si>
  <si>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</si>
  <si>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</si>
  <si>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</si>
  <si>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</si>
  <si>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</si>
  <si>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</si>
  <si>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</si>
  <si>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</si>
  <si>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</si>
  <si>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</si>
  <si>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</si>
  <si>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</si>
  <si>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</si>
  <si>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</si>
  <si>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</si>
  <si>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</si>
  <si>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</si>
  <si>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</si>
  <si>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</si>
  <si>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</si>
  <si>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</si>
  <si>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</si>
  <si>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</si>
  <si>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</si>
  <si>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</si>
  <si>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</si>
  <si>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</si>
  <si>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</si>
  <si>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</si>
  <si>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</si>
  <si>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</si>
  <si>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</si>
  <si>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</si>
  <si>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</si>
  <si>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</si>
  <si>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</si>
  <si>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</si>
  <si>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</si>
  <si>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</si>
  <si>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</si>
  <si>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</si>
  <si>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</si>
  <si>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</si>
  <si>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</si>
  <si>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</si>
  <si>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</si>
  <si>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</si>
  <si>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</si>
  <si>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</si>
  <si>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</si>
  <si>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</si>
  <si>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</si>
  <si>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</si>
  <si>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</si>
  <si>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</si>
  <si>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</si>
  <si>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</si>
  <si>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</si>
  <si>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</si>
  <si>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</si>
  <si>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</si>
  <si>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</si>
  <si>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</si>
  <si>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</si>
  <si>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</si>
  <si>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</si>
  <si>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</si>
  <si>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</si>
  <si>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</si>
  <si>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</si>
  <si>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</si>
  <si>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</si>
  <si>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</si>
  <si>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</si>
  <si>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</si>
  <si>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</si>
  <si>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</si>
  <si>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</si>
  <si>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</si>
  <si>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</si>
  <si>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</si>
  <si>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</si>
  <si>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</si>
  <si>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</si>
  <si>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</si>
  <si>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</si>
  <si>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</si>
  <si>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</si>
  <si>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</si>
  <si>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</si>
  <si>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</si>
  <si>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</si>
  <si>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</si>
  <si>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</si>
  <si>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</si>
  <si>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</si>
  <si>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</si>
  <si>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</si>
  <si>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</si>
  <si>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</si>
  <si>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</si>
  <si>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</si>
  <si>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</si>
  <si>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</si>
  <si>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</si>
  <si>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</si>
  <si>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</si>
  <si>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</si>
  <si>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</si>
  <si>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</si>
  <si>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</si>
  <si>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</si>
  <si>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</si>
  <si>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</si>
  <si>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</si>
  <si>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</si>
  <si>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</si>
  <si>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</si>
  <si>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</si>
  <si>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</si>
  <si>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</si>
  <si>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</si>
  <si>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</si>
  <si>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</si>
  <si>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</si>
  <si>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</si>
  <si>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</si>
  <si>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</si>
  <si>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</si>
  <si>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</si>
  <si>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</si>
  <si>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</si>
  <si>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</si>
  <si>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</si>
  <si>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</si>
  <si>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</si>
  <si>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</si>
  <si>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</si>
  <si>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</si>
  <si>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</si>
  <si>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</si>
  <si>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</si>
  <si>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</si>
  <si>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</si>
  <si>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</si>
  <si>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</si>
  <si>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</si>
  <si>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</si>
  <si>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</si>
  <si>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</si>
  <si>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</si>
  <si>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</si>
  <si>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</si>
  <si>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</si>
  <si>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</si>
  <si>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</si>
  <si>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</si>
  <si>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</si>
  <si>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</si>
  <si>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</si>
  <si>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</si>
  <si>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</si>
  <si>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</si>
  <si>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</si>
  <si>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</si>
  <si>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</si>
  <si>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</si>
  <si>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</si>
  <si>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</si>
  <si>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</si>
  <si>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</si>
  <si>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</si>
  <si>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</si>
  <si>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</si>
  <si>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</si>
  <si>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</si>
  <si>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</si>
  <si>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</si>
  <si>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</si>
  <si>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</si>
  <si>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</si>
  <si>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</si>
  <si>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</si>
  <si>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</si>
  <si>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</si>
  <si>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</si>
  <si>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</si>
  <si>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</si>
  <si>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</si>
  <si>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</si>
  <si>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</si>
  <si>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</si>
  <si>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</si>
  <si>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</si>
  <si>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</si>
  <si>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</si>
  <si>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</si>
  <si>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</si>
  <si>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</si>
  <si>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</si>
  <si>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</si>
  <si>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</si>
  <si>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</si>
  <si>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</si>
  <si>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</si>
  <si>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</si>
  <si>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</si>
  <si>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</si>
  <si>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</si>
  <si>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</si>
  <si>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</si>
  <si>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</si>
  <si>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</si>
  <si>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</si>
  <si>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</si>
  <si>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</si>
  <si>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</si>
  <si>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</si>
  <si>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</si>
  <si>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</si>
  <si>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</si>
  <si>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</si>
  <si>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</si>
  <si>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</si>
  <si>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</si>
  <si>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</si>
  <si>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</si>
  <si>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</si>
  <si>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</si>
  <si>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</si>
  <si>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</si>
  <si>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</si>
  <si>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</si>
  <si>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</si>
  <si>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</si>
  <si>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</si>
  <si>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</si>
  <si>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</si>
  <si>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</si>
  <si>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</si>
  <si>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</si>
  <si>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</si>
  <si>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</si>
  <si>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</si>
  <si>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</si>
  <si>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</si>
  <si>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</si>
  <si>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</si>
  <si>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</si>
  <si>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</si>
  <si>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</si>
  <si>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</si>
  <si>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</si>
  <si>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</si>
  <si>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</si>
  <si>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</si>
  <si>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</si>
  <si>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</si>
  <si>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</si>
  <si>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</si>
  <si>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</si>
  <si>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</si>
  <si>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</si>
  <si>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</si>
  <si>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</si>
  <si>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</si>
  <si>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</si>
  <si>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</si>
  <si>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</si>
  <si>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</si>
  <si>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</si>
  <si>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</si>
  <si>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</si>
  <si>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</si>
  <si>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</si>
  <si>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</si>
  <si>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</si>
  <si>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</si>
  <si>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</si>
  <si>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</si>
  <si>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</si>
  <si>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</si>
  <si>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</si>
  <si>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</si>
  <si>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</si>
  <si>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</si>
  <si>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</si>
  <si>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</si>
  <si>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</si>
  <si>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</si>
  <si>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</si>
  <si>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</si>
  <si>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</si>
  <si>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</si>
  <si>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</si>
  <si>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</si>
  <si>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</si>
  <si>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</si>
  <si>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</si>
  <si>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</si>
  <si>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</si>
  <si>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</si>
  <si>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</si>
  <si>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</si>
  <si>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</si>
  <si>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</si>
  <si>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</si>
  <si>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</si>
  <si>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</si>
  <si>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</si>
  <si>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</si>
  <si>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</si>
  <si>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</si>
  <si>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</si>
  <si>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</si>
  <si>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</si>
  <si>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</si>
  <si>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</si>
  <si>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</si>
  <si>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</si>
  <si>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</si>
  <si>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</si>
  <si>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</si>
  <si>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</si>
  <si>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</si>
  <si>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</si>
  <si>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</si>
  <si>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</si>
  <si>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</si>
  <si>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</si>
  <si>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</si>
  <si>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</si>
  <si>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</si>
  <si>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</si>
  <si>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</si>
  <si>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</si>
  <si>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</si>
  <si>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</si>
  <si>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</si>
  <si>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</si>
  <si>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</si>
  <si>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</si>
  <si>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</si>
  <si>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</si>
  <si>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</si>
  <si>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</si>
  <si>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</si>
  <si>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</si>
  <si>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</si>
  <si>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</si>
  <si>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</si>
  <si>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</si>
  <si>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</si>
  <si>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</si>
  <si>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</si>
  <si>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</si>
  <si>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</si>
  <si>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</si>
  <si>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</si>
  <si>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</si>
  <si>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</si>
  <si>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</si>
  <si>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</si>
  <si>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</si>
  <si>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</si>
  <si>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</si>
  <si>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</si>
  <si>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</si>
  <si>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</si>
  <si>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</si>
  <si>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</si>
  <si>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</si>
  <si>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</si>
  <si>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</si>
  <si>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</si>
  <si>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</si>
  <si>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</si>
  <si>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</si>
  <si>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</si>
  <si>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</si>
  <si>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</si>
  <si>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</si>
  <si>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</si>
  <si>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</si>
  <si>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</si>
  <si>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</si>
  <si>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</si>
  <si>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</si>
  <si>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</si>
  <si>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</si>
  <si>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</si>
  <si>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</si>
  <si>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</si>
  <si>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</si>
  <si>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</si>
  <si>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</si>
  <si>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</si>
  <si>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</si>
  <si>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</si>
  <si>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</si>
  <si>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</si>
  <si>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</si>
  <si>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</si>
  <si>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</si>
  <si>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</si>
  <si>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</si>
  <si>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</si>
  <si>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</si>
  <si>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</si>
  <si>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</si>
  <si>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</si>
  <si>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</si>
  <si>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</si>
  <si>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</si>
  <si>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</si>
  <si>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</si>
  <si>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</si>
  <si>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</si>
  <si>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</si>
  <si>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</si>
  <si>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</si>
  <si>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</si>
  <si>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</si>
  <si>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</si>
  <si>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</si>
  <si>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</si>
  <si>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</si>
  <si>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</si>
  <si>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</si>
  <si>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</si>
  <si>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</si>
  <si>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</si>
  <si>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</si>
  <si>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</si>
  <si>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</si>
  <si>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</si>
  <si>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</si>
  <si>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</si>
  <si>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</si>
  <si>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</si>
  <si>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</si>
  <si>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</si>
  <si>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</si>
  <si>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</si>
  <si>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</si>
  <si>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</si>
  <si>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</si>
  <si>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</si>
  <si>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</si>
  <si>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</si>
  <si>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</si>
  <si>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</si>
  <si>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</si>
  <si>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</si>
  <si>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</si>
  <si>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</si>
  <si>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</si>
  <si>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</si>
  <si>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</si>
  <si>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</si>
  <si>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</si>
  <si>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</si>
  <si>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</si>
  <si>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</si>
  <si>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</si>
  <si>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</si>
  <si>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</si>
  <si>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</si>
  <si>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</si>
  <si>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</si>
  <si>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</si>
  <si>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</si>
  <si>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</si>
  <si>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</si>
  <si>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</si>
  <si>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</si>
  <si>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</si>
  <si>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</si>
  <si>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</si>
  <si>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</si>
  <si>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</si>
  <si>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</si>
  <si>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</si>
  <si>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</si>
  <si>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</si>
  <si>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</si>
  <si>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</si>
  <si>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</si>
  <si>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</si>
  <si>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</si>
  <si>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</si>
  <si>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</si>
  <si>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</si>
  <si>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</si>
  <si>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</si>
  <si>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</si>
  <si>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</si>
  <si>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</si>
  <si>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</si>
  <si>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</si>
  <si>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</si>
  <si>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</si>
  <si>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</si>
  <si>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</si>
  <si>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</si>
  <si>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</si>
  <si>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</si>
  <si>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</si>
  <si>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</si>
  <si>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</si>
  <si>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</si>
  <si>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</si>
  <si>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</si>
  <si>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</si>
  <si>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</si>
  <si>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</si>
  <si>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</si>
  <si>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</si>
  <si>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</si>
  <si>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</si>
  <si>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</si>
  <si>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</si>
  <si>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</si>
  <si>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</si>
  <si>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</si>
  <si>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</si>
  <si>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</si>
  <si>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</si>
  <si>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</si>
  <si>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</si>
  <si>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</si>
  <si>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</si>
  <si>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</si>
  <si>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</si>
  <si>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</si>
  <si>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</si>
  <si>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</si>
  <si>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</si>
  <si>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</si>
  <si>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</si>
  <si>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</si>
  <si>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</si>
  <si>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</si>
  <si>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</si>
  <si>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</si>
  <si>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</si>
  <si>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</si>
  <si>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</si>
  <si>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</si>
  <si>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</si>
  <si>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</si>
  <si>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</si>
  <si>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</si>
  <si>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</si>
  <si>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</si>
  <si>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</si>
  <si>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</si>
  <si>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</si>
  <si>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</si>
  <si>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</si>
  <si>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</si>
  <si>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</si>
  <si>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</si>
  <si>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</si>
  <si>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</si>
  <si>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</si>
  <si>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</si>
  <si>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</si>
  <si>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</si>
  <si>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</si>
  <si>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</si>
  <si>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</si>
  <si>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</si>
  <si>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</si>
  <si>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</si>
  <si>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</si>
  <si>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</si>
  <si>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</si>
  <si>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</si>
  <si>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</si>
  <si>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</si>
  <si>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</si>
  <si>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</si>
  <si>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</si>
  <si>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</si>
  <si>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</si>
  <si>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</si>
  <si>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</si>
  <si>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</si>
  <si>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</si>
  <si>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</si>
  <si>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</si>
  <si>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</si>
  <si>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</si>
  <si>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</si>
  <si>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</si>
  <si>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</si>
  <si>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</si>
  <si>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</si>
  <si>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</si>
  <si>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</si>
  <si>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</si>
  <si>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</si>
  <si>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</si>
  <si>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</si>
  <si>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</si>
  <si>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</si>
  <si>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</si>
  <si>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</si>
  <si>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</si>
  <si>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</si>
  <si>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</si>
  <si>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</si>
  <si>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</si>
  <si>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</si>
  <si>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</si>
  <si>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</si>
  <si>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</si>
  <si>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</si>
  <si>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</si>
  <si>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</si>
  <si>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</si>
  <si>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</si>
  <si>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</si>
  <si>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</si>
  <si>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</si>
  <si>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</si>
  <si>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</si>
  <si>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</si>
  <si>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</si>
  <si>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</si>
  <si>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</si>
  <si>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</si>
  <si>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</si>
  <si>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</si>
  <si>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</si>
  <si>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</si>
  <si>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</si>
  <si>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</si>
  <si>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</si>
  <si>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</si>
  <si>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</si>
  <si>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</si>
  <si>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</si>
  <si>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</si>
  <si>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</si>
  <si>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</si>
  <si>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</si>
  <si>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</si>
  <si>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</si>
  <si>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</si>
  <si>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</si>
  <si>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</si>
  <si>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</si>
  <si>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</si>
  <si>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</si>
  <si>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</si>
  <si>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</si>
  <si>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</si>
  <si>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</si>
  <si>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</si>
  <si>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</si>
  <si>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</si>
  <si>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</si>
  <si>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</si>
  <si>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</si>
  <si>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</si>
  <si>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</si>
  <si>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</si>
  <si>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</si>
  <si>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</si>
  <si>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</si>
  <si>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</si>
  <si>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</si>
  <si>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</si>
  <si>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</si>
  <si>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</si>
  <si>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</si>
  <si>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</si>
  <si>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</si>
  <si>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</si>
  <si>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</si>
  <si>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</si>
  <si>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</si>
  <si>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</si>
  <si>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</si>
  <si>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</si>
  <si>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</si>
  <si>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</si>
  <si>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</si>
  <si>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</si>
  <si>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</si>
  <si>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</si>
  <si>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</si>
  <si>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</si>
  <si>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</si>
  <si>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</si>
  <si>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</si>
  <si>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</si>
  <si>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</si>
  <si>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</si>
  <si>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</si>
  <si>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</si>
  <si>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</si>
  <si>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</si>
  <si>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</si>
  <si>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</si>
  <si>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</si>
  <si>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</si>
  <si>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</si>
  <si>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</si>
  <si>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</si>
  <si>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</si>
  <si>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</si>
  <si>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</si>
  <si>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</si>
  <si>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</si>
  <si>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</si>
  <si>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</si>
  <si>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</si>
  <si>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</si>
  <si>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</si>
  <si>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</si>
  <si>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</si>
  <si>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</si>
  <si>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</si>
  <si>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</si>
  <si>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</si>
  <si>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</si>
  <si>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</si>
  <si>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</si>
  <si>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</si>
  <si>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</si>
  <si>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</si>
  <si>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</si>
  <si>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</si>
  <si>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</si>
  <si>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</si>
  <si>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</si>
  <si>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</si>
  <si>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</si>
  <si>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</si>
  <si>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</si>
  <si>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</si>
  <si>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</si>
  <si>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</si>
  <si>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</si>
  <si>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</si>
  <si>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</si>
  <si>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</si>
  <si>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</si>
  <si>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</si>
  <si>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</si>
  <si>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</si>
  <si>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</si>
  <si>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</si>
  <si>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</si>
  <si>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</si>
  <si>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</si>
  <si>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</si>
  <si>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</si>
  <si>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</si>
  <si>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</si>
  <si>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</si>
  <si>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</si>
  <si>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</si>
  <si>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</si>
  <si>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</si>
  <si>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</si>
  <si>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</si>
  <si>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</si>
  <si>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</si>
  <si>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</si>
  <si>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</si>
  <si>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</si>
  <si>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</si>
  <si>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</si>
  <si>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</si>
  <si>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</si>
  <si>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</si>
  <si>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</si>
  <si>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</si>
  <si>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</si>
  <si>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</si>
  <si>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</si>
  <si>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</si>
  <si>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</si>
  <si>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</si>
  <si>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</si>
  <si>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</si>
  <si>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</si>
  <si>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</si>
  <si>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</si>
  <si>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</si>
  <si>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</si>
  <si>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</si>
  <si>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</si>
  <si>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</si>
  <si>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</si>
  <si>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</si>
  <si>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</si>
  <si>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</si>
  <si>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</si>
  <si>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</si>
  <si>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</si>
  <si>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</si>
  <si>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</si>
  <si>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</si>
  <si>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</si>
  <si>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</si>
  <si>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</si>
  <si>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</si>
  <si>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</si>
  <si>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</si>
  <si>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</si>
  <si>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</si>
  <si>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</si>
  <si>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</si>
  <si>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</si>
  <si>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</si>
  <si>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</si>
  <si>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</si>
  <si>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</si>
  <si>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</si>
  <si>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</si>
  <si>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</si>
  <si>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</si>
  <si>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</si>
  <si>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</si>
  <si>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</si>
  <si>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</si>
  <si>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</si>
  <si>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</si>
  <si>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</si>
  <si>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</si>
  <si>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</si>
  <si>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</si>
  <si>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</si>
  <si>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</si>
  <si>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</si>
  <si>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</si>
  <si>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</si>
  <si>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</si>
  <si>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</si>
  <si>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</si>
  <si>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</si>
  <si>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</si>
  <si>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</si>
  <si>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</si>
  <si>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</si>
  <si>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</si>
  <si>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</si>
  <si>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</si>
  <si>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</si>
  <si>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</si>
  <si>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</si>
  <si>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</si>
  <si>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</si>
  <si>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</si>
  <si>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</si>
  <si>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</si>
  <si>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</si>
  <si>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</si>
  <si>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</si>
  <si>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</si>
  <si>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</si>
  <si>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</si>
  <si>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</si>
  <si>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</si>
  <si>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</si>
  <si>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</si>
  <si>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</si>
  <si>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</si>
  <si>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</si>
  <si>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</si>
  <si>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</si>
  <si>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</si>
  <si>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</si>
  <si>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</si>
  <si>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</si>
  <si>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</si>
  <si>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</si>
  <si>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</si>
  <si>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</si>
  <si>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</si>
  <si>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</si>
  <si>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</si>
  <si>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</si>
  <si>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</si>
  <si>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</si>
  <si>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</si>
  <si>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</si>
  <si>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</si>
  <si>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</si>
  <si>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</si>
  <si>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</si>
  <si>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</si>
  <si>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</si>
  <si>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</si>
  <si>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</si>
  <si>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</si>
  <si>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</si>
  <si>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</si>
  <si>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</si>
  <si>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</si>
  <si>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</si>
  <si>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</si>
  <si>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</si>
  <si>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</si>
  <si>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</si>
  <si>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</si>
  <si>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</si>
  <si>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</si>
  <si>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</si>
  <si>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</si>
  <si>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</si>
  <si>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</si>
  <si>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</si>
  <si>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</si>
  <si>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</si>
  <si>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</si>
  <si>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</si>
  <si>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</si>
  <si>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</si>
  <si>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</si>
  <si>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</si>
  <si>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</si>
  <si>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</si>
  <si>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</si>
  <si>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</si>
  <si>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</si>
  <si>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</si>
  <si>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</si>
  <si>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</si>
  <si>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</si>
  <si>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</si>
  <si>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</si>
  <si>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</si>
  <si>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</si>
  <si>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</si>
  <si>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</si>
  <si>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</si>
  <si>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</si>
  <si>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</si>
  <si>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</si>
  <si>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</si>
  <si>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</si>
  <si>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</si>
  <si>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</si>
  <si>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</si>
  <si>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</si>
  <si>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</si>
  <si>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</si>
  <si>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</si>
  <si>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</si>
  <si>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</si>
  <si>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</si>
  <si>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</si>
  <si>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</si>
  <si>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</si>
  <si>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</si>
  <si>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</si>
  <si>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</si>
  <si>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</si>
  <si>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</si>
  <si>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</si>
  <si>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</si>
  <si>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</si>
  <si>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</si>
  <si>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</si>
  <si>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</si>
  <si>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</si>
  <si>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</si>
  <si>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</si>
  <si>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</si>
  <si>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</si>
  <si>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</si>
  <si>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</si>
  <si>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</si>
  <si>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</si>
  <si>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</si>
  <si>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</si>
  <si>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</si>
  <si>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</si>
  <si>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</si>
  <si>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</si>
  <si>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</si>
  <si>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</si>
  <si>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</si>
  <si>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</si>
  <si>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</si>
  <si>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</si>
  <si>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</si>
  <si>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</si>
  <si>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</si>
  <si>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</si>
  <si>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</si>
  <si>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</si>
  <si>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</si>
  <si>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</si>
  <si>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</si>
  <si>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</si>
  <si>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</si>
  <si>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</si>
  <si>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</si>
  <si>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</si>
  <si>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</si>
  <si>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</si>
  <si>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</si>
  <si>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</si>
  <si>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</si>
  <si>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</si>
  <si>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</si>
  <si>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</si>
  <si>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</si>
  <si>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</si>
  <si>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</si>
  <si>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</si>
  <si>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</si>
  <si>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</si>
  <si>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</si>
  <si>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</si>
  <si>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</si>
  <si>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</si>
  <si>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</si>
  <si>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</si>
  <si>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</si>
  <si>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</si>
  <si>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</si>
  <si>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</si>
  <si>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</si>
  <si>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</si>
  <si>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</si>
  <si>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</si>
  <si>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</si>
  <si>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</si>
  <si>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</si>
  <si>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</si>
  <si>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</si>
  <si>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</si>
  <si>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</si>
  <si>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</si>
  <si>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</si>
  <si>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</si>
  <si>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</si>
  <si>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</si>
  <si>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</si>
  <si>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</si>
  <si>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</si>
  <si>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</si>
  <si>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</si>
  <si>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</si>
  <si>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</si>
  <si>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</si>
  <si>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</si>
  <si>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</si>
  <si>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</si>
  <si>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</si>
  <si>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</si>
  <si>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</si>
  <si>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</si>
  <si>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</si>
  <si>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</si>
  <si>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</si>
  <si>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</si>
  <si>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</si>
  <si>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</si>
  <si>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</si>
  <si>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</si>
  <si>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</si>
  <si>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</si>
  <si>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</si>
  <si>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</si>
  <si>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</si>
  <si>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</si>
  <si>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</si>
  <si>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</si>
  <si>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</si>
  <si>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</si>
  <si>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</si>
  <si>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</si>
  <si>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</si>
  <si>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</si>
  <si>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</si>
  <si>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</si>
  <si>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</si>
  <si>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</si>
  <si>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</si>
  <si>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</si>
  <si>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</si>
  <si>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</si>
  <si>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</si>
  <si>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</si>
  <si>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</si>
  <si>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</si>
  <si>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</si>
  <si>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</si>
  <si>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</si>
  <si>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</si>
  <si>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</si>
  <si>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</si>
  <si>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</si>
  <si>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</si>
  <si>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</si>
  <si>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</si>
  <si>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</si>
  <si>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</si>
  <si>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</si>
  <si>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</si>
  <si>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</si>
  <si>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</si>
  <si>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</si>
  <si>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</si>
  <si>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</si>
  <si>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</si>
  <si>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</si>
  <si>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</si>
  <si>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</si>
  <si>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</si>
  <si>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</si>
  <si>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</si>
  <si>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</si>
  <si>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</si>
  <si>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</si>
  <si>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</si>
  <si>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</si>
  <si>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</si>
  <si>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</si>
  <si>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</si>
  <si>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</si>
  <si>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</si>
  <si>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</si>
  <si>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</si>
  <si>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</si>
  <si>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</si>
  <si>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</si>
  <si>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</si>
  <si>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</si>
  <si>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</si>
  <si>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</si>
  <si>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</si>
  <si>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</si>
  <si>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</si>
  <si>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</si>
  <si>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</si>
  <si>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</si>
  <si>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</si>
  <si>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</si>
  <si>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</si>
  <si>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</si>
  <si>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</si>
  <si>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</si>
  <si>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</si>
  <si>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</si>
  <si>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</si>
  <si>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</si>
  <si>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</si>
  <si>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</si>
  <si>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</si>
  <si>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</si>
  <si>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</si>
  <si>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</si>
  <si>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</si>
  <si>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</si>
  <si>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</si>
  <si>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</si>
  <si>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</si>
  <si>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</si>
  <si>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</si>
  <si>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</si>
  <si>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</si>
  <si>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</si>
  <si>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</si>
  <si>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</si>
  <si>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</si>
  <si>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</si>
  <si>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</si>
  <si>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</si>
  <si>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</si>
  <si>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</si>
  <si>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</si>
  <si>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</si>
  <si>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</si>
  <si>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</si>
  <si>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</si>
  <si>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</si>
  <si>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</si>
  <si>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</si>
  <si>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</si>
  <si>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</si>
  <si>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</si>
  <si>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</si>
  <si>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</si>
  <si>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</si>
  <si>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</si>
  <si>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</si>
  <si>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</si>
  <si>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</si>
  <si>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</si>
  <si>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</si>
  <si>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</si>
  <si>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</si>
  <si>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</si>
  <si>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</si>
  <si>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</si>
  <si>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</si>
  <si>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</si>
  <si>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</si>
  <si>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</si>
  <si>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</si>
  <si>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</si>
  <si>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</si>
  <si>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</si>
  <si>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</si>
  <si>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</si>
  <si>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</si>
  <si>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</si>
  <si>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</si>
  <si>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</si>
  <si>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</si>
  <si>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</si>
  <si>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</si>
  <si>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</si>
  <si>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</si>
  <si>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</si>
  <si>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</si>
  <si>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</si>
  <si>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</si>
  <si>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</si>
  <si>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</si>
  <si>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</si>
  <si>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</si>
  <si>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</si>
  <si>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</si>
  <si>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</si>
  <si>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</si>
  <si>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</si>
  <si>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</si>
  <si>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</si>
  <si>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</si>
  <si>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</si>
  <si>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</si>
  <si>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</si>
  <si>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</si>
  <si>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</si>
  <si>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</si>
  <si>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</si>
  <si>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</si>
  <si>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</si>
  <si>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</si>
  <si>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</si>
  <si>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</si>
  <si>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</si>
  <si>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</si>
  <si>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</si>
  <si>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</si>
  <si>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</si>
  <si>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</si>
  <si>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</si>
  <si>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</si>
  <si>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</si>
  <si>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</si>
  <si>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</si>
  <si>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</si>
  <si>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</si>
  <si>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</si>
  <si>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</si>
  <si>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</si>
  <si>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</si>
  <si>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</si>
  <si>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</si>
  <si>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</si>
  <si>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</si>
  <si>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</si>
  <si>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</si>
  <si>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</si>
  <si>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</si>
  <si>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</si>
  <si>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</si>
  <si>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</si>
  <si>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</si>
  <si>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</si>
  <si>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</si>
  <si>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</si>
  <si>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</si>
  <si>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</si>
  <si>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</si>
  <si>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</si>
  <si>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</si>
  <si>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</si>
  <si>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</si>
  <si>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</si>
  <si>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</si>
  <si>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</si>
  <si>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</si>
  <si>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</si>
  <si>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</si>
  <si>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</si>
  <si>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</si>
  <si>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</si>
  <si>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</si>
  <si>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</si>
  <si>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</si>
  <si>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</si>
  <si>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</si>
  <si>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</si>
  <si>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</si>
  <si>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</si>
  <si>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</si>
  <si>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</si>
  <si>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</si>
  <si>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</si>
  <si>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</si>
  <si>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</si>
  <si>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</si>
  <si>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</si>
  <si>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</si>
  <si>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</si>
  <si>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</si>
  <si>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</si>
  <si>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</si>
  <si>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</si>
  <si>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</si>
  <si>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</si>
  <si>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</si>
  <si>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</si>
  <si>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</si>
  <si>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</si>
  <si>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</si>
  <si>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</si>
  <si>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</si>
  <si>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</si>
  <si>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</si>
  <si>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</si>
  <si>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</si>
  <si>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</si>
  <si>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</si>
  <si>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</si>
  <si>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</si>
  <si>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</si>
  <si>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</si>
  <si>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</si>
  <si>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</si>
  <si>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</si>
  <si>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</si>
  <si>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</si>
  <si>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</si>
  <si>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</si>
  <si>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</si>
  <si>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</si>
  <si>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</si>
  <si>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</si>
  <si>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</si>
  <si>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</si>
  <si>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</si>
  <si>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</si>
  <si>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</si>
  <si>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</si>
  <si>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</si>
  <si>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</si>
  <si>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</si>
  <si>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</si>
  <si>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</si>
  <si>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</si>
  <si>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</si>
  <si>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</si>
  <si>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</si>
  <si>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</si>
  <si>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</si>
  <si>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</si>
  <si>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</si>
  <si>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</si>
  <si>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</si>
  <si>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</si>
  <si>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</si>
  <si>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</si>
  <si>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</si>
  <si>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</si>
  <si>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</si>
  <si>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</si>
  <si>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</si>
  <si>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</si>
  <si>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</si>
  <si>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</si>
  <si>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</si>
  <si>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</si>
  <si>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</si>
  <si>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</si>
  <si>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</si>
  <si>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</si>
  <si>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</si>
  <si>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</si>
  <si>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</si>
  <si>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</si>
  <si>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</si>
  <si>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</si>
  <si>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</si>
  <si>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</si>
  <si>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</si>
  <si>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</si>
  <si>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</si>
  <si>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</si>
  <si>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</si>
  <si>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</si>
  <si>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</si>
  <si>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</si>
  <si>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</si>
  <si>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</si>
  <si>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</si>
  <si>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</si>
  <si>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</si>
  <si>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</si>
  <si>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</si>
  <si>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</si>
  <si>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</si>
  <si>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</si>
  <si>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</si>
  <si>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</si>
  <si>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</si>
  <si>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</si>
  <si>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</si>
  <si>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</si>
  <si>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</si>
  <si>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</si>
  <si>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</si>
  <si>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</si>
  <si>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</si>
  <si>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</si>
  <si>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</si>
  <si>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</si>
  <si>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</si>
  <si>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</si>
  <si>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</si>
  <si>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</si>
  <si>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</si>
  <si>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</si>
  <si>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</si>
  <si>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</si>
  <si>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</si>
  <si>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</si>
  <si>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</si>
  <si>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</si>
  <si>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</si>
  <si>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</si>
  <si>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</si>
  <si>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</si>
  <si>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</si>
  <si>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</si>
  <si>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</si>
  <si>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</si>
  <si>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</si>
  <si>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</si>
  <si>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</si>
  <si>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</si>
  <si>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</si>
  <si>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</si>
  <si>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</si>
  <si>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</si>
  <si>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</si>
  <si>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</si>
  <si>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</si>
  <si>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</si>
  <si>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</si>
  <si>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</si>
  <si>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</si>
  <si>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</si>
  <si>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</si>
  <si>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</si>
  <si>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</si>
  <si>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</si>
  <si>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</si>
  <si>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</si>
  <si>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</si>
  <si>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</si>
  <si>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</si>
  <si>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</si>
  <si>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</si>
  <si>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</si>
  <si>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</si>
  <si>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</si>
  <si>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</si>
  <si>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</si>
  <si>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</si>
  <si>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</si>
  <si>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</si>
  <si>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</si>
  <si>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</si>
  <si>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</si>
  <si>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</si>
  <si>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</si>
  <si>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</si>
  <si>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</si>
  <si>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</si>
  <si>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</si>
  <si>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</si>
  <si>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</si>
  <si>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</si>
  <si>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</si>
  <si>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</si>
  <si>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</si>
  <si>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</si>
  <si>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</si>
  <si>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</si>
  <si>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</si>
  <si>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</si>
  <si>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</si>
  <si>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</si>
  <si>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</si>
  <si>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</si>
  <si>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</si>
  <si>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</si>
  <si>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</si>
  <si>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</si>
  <si>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</si>
  <si>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</si>
  <si>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</si>
  <si>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</si>
  <si>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</si>
  <si>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</si>
  <si>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</si>
  <si>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</si>
  <si>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</si>
  <si>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</si>
  <si>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</si>
  <si>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</si>
  <si>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</si>
  <si>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</si>
  <si>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</si>
  <si>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</si>
  <si>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</si>
  <si>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</si>
  <si>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</si>
  <si>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</si>
  <si>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</si>
  <si>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</si>
  <si>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</si>
  <si>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</si>
  <si>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</si>
  <si>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</si>
  <si>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</si>
  <si>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</si>
  <si>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</si>
  <si>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</si>
  <si>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</si>
  <si>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</si>
  <si>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</si>
  <si>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</si>
  <si>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</si>
  <si>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</si>
  <si>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</si>
  <si>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</si>
  <si>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</si>
  <si>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</si>
  <si>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</si>
  <si>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</si>
  <si>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</si>
  <si>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</si>
  <si>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</si>
  <si>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</si>
  <si>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</si>
  <si>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</si>
  <si>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</si>
  <si>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</si>
  <si>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</si>
  <si>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</si>
  <si>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</si>
  <si>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</si>
  <si>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</si>
  <si>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</si>
  <si>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</si>
  <si>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</si>
  <si>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</si>
  <si>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</si>
  <si>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</si>
  <si>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</si>
  <si>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</si>
  <si>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</si>
  <si>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</si>
  <si>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</si>
  <si>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</si>
  <si>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</si>
  <si>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</si>
  <si>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</si>
  <si>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</si>
  <si>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</si>
  <si>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</si>
  <si>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</si>
  <si>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</si>
  <si>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</si>
  <si>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</si>
  <si>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</si>
  <si>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</si>
  <si>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</si>
  <si>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</si>
  <si>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</si>
  <si>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</si>
  <si>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</si>
  <si>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</si>
  <si>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</si>
  <si>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</si>
  <si>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</si>
  <si>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</si>
  <si>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</si>
  <si>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</si>
  <si>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</si>
  <si>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</si>
  <si>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</si>
  <si>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</si>
  <si>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</si>
  <si>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</si>
  <si>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</si>
  <si>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</si>
  <si>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</si>
  <si>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</si>
  <si>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</si>
  <si>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</si>
  <si>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</si>
  <si>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</si>
  <si>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</si>
  <si>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</si>
  <si>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</si>
  <si>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</si>
  <si>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</si>
  <si>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</si>
  <si>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</si>
  <si>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</si>
  <si>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</si>
  <si>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</si>
  <si>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</si>
  <si>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</si>
  <si>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</si>
  <si>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</si>
  <si>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</si>
  <si>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</si>
  <si>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</si>
  <si>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</si>
  <si>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</si>
  <si>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</si>
  <si>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</si>
  <si>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</si>
  <si>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</si>
  <si>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</si>
  <si>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</si>
  <si>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</si>
  <si>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</si>
  <si>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</si>
  <si>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</si>
  <si>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</si>
  <si>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</si>
  <si>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</si>
  <si>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</si>
  <si>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</si>
  <si>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</si>
  <si>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</si>
  <si>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</si>
  <si>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</si>
  <si>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</si>
  <si>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</si>
  <si>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</si>
  <si>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</si>
  <si>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</si>
  <si>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</si>
  <si>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</si>
  <si>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</si>
  <si>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</si>
  <si>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</si>
  <si>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</si>
  <si>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</si>
  <si>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</si>
  <si>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</si>
  <si>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</si>
  <si>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</si>
  <si>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</si>
  <si>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</si>
  <si>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</si>
  <si>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</si>
  <si>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</si>
  <si>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</si>
  <si>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</si>
  <si>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</si>
  <si>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</si>
  <si>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</si>
  <si>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</si>
  <si>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</si>
  <si>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</si>
  <si>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</si>
  <si>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</si>
  <si>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</si>
  <si>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</si>
  <si>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</si>
  <si>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</si>
  <si>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</si>
  <si>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</si>
  <si>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</si>
  <si>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</si>
  <si>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</si>
  <si>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</si>
  <si>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</si>
  <si>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</si>
  <si>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</si>
  <si>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</si>
  <si>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</si>
  <si>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</si>
  <si>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</si>
  <si>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</si>
  <si>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</si>
  <si>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</si>
  <si>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</si>
  <si>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</si>
  <si>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</si>
  <si>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</si>
  <si>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</si>
  <si>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</si>
  <si>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</si>
  <si>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</si>
  <si>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</si>
  <si>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</si>
  <si>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</si>
  <si>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</si>
  <si>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</si>
  <si>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</si>
  <si>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</si>
  <si>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</si>
  <si>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</si>
  <si>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</si>
  <si>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</si>
  <si>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</si>
  <si>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</si>
  <si>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</si>
  <si>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</si>
  <si>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</si>
  <si>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</si>
  <si>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</si>
  <si>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</si>
  <si>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</si>
  <si>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</si>
  <si>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</si>
  <si>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</si>
  <si>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</si>
  <si>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</si>
  <si>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</si>
  <si>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</si>
  <si>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</si>
  <si>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</si>
  <si>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</si>
  <si>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</si>
  <si>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</si>
  <si>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</si>
  <si>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</si>
  <si>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</si>
  <si>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</si>
  <si>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</si>
  <si>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</si>
  <si>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</si>
  <si>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</si>
  <si>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</si>
  <si>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</si>
  <si>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</si>
  <si>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</si>
  <si>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</si>
  <si>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</si>
  <si>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</si>
  <si>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</si>
  <si>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</si>
  <si>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</si>
  <si>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</si>
  <si>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</si>
  <si>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</si>
  <si>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</si>
  <si>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</si>
  <si>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</si>
  <si>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</si>
  <si>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</si>
  <si>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</si>
  <si>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</si>
  <si>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</si>
  <si>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</si>
  <si>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</si>
  <si>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</si>
  <si>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</si>
  <si>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</si>
  <si>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</si>
  <si>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</si>
  <si>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</si>
  <si>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</si>
  <si>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</si>
  <si>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</si>
  <si>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</si>
  <si>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</si>
  <si>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</si>
  <si>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</si>
  <si>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</si>
  <si>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</si>
  <si>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</si>
  <si>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</si>
  <si>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</si>
  <si>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</si>
  <si>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</si>
  <si>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</si>
  <si>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</si>
  <si>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</si>
  <si>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</si>
  <si>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</si>
  <si>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</si>
  <si>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</si>
  <si>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</si>
  <si>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</si>
  <si>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</si>
  <si>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</si>
  <si>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</si>
  <si>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</si>
  <si>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</si>
  <si>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</si>
  <si>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</si>
  <si>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</si>
  <si>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</si>
  <si>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</si>
  <si>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</si>
  <si>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</si>
  <si>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</si>
  <si>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</si>
  <si>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</si>
  <si>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</si>
  <si>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</si>
  <si>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</si>
  <si>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</si>
  <si>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</si>
  <si>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</si>
  <si>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</si>
  <si>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</si>
  <si>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</si>
  <si>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</si>
  <si>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</si>
  <si>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</si>
  <si>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</si>
  <si>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</si>
  <si>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</si>
  <si>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</si>
  <si>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</si>
  <si>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</si>
  <si>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</si>
  <si>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</si>
  <si>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</si>
  <si>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</si>
  <si>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</si>
  <si>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</si>
  <si>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</si>
  <si>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</si>
  <si>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</si>
  <si>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</si>
  <si>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</si>
  <si>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</si>
  <si>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</si>
  <si>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</si>
  <si>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</si>
  <si>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</si>
  <si>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</si>
  <si>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</si>
  <si>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</si>
  <si>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</si>
  <si>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</si>
  <si>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</si>
  <si>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</si>
  <si>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</si>
  <si>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</si>
  <si>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</si>
  <si>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</si>
  <si>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</si>
  <si>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</si>
  <si>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</si>
  <si>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</si>
  <si>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</si>
  <si>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</si>
  <si>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</si>
  <si>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</si>
  <si>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</si>
  <si>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</si>
  <si>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</si>
  <si>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</si>
  <si>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</si>
  <si>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</si>
  <si>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</si>
  <si>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</si>
  <si>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</si>
  <si>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</si>
  <si>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</si>
  <si>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</si>
  <si>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</si>
  <si>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</si>
  <si>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</si>
  <si>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</si>
  <si>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</si>
  <si>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</si>
  <si>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</si>
  <si>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</si>
  <si>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</si>
  <si>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</si>
  <si>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</si>
  <si>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</si>
  <si>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</si>
  <si>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</si>
  <si>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</si>
  <si>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</si>
  <si>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</si>
  <si>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</si>
  <si>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</si>
  <si>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</si>
  <si>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</si>
  <si>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</si>
  <si>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</si>
  <si>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</si>
  <si>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</si>
  <si>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</si>
  <si>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</si>
  <si>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</si>
  <si>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</si>
  <si>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</si>
  <si>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</si>
  <si>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</si>
  <si>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</si>
  <si>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</si>
  <si>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</si>
  <si>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</si>
  <si>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</si>
  <si>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</si>
  <si>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</si>
  <si>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</si>
  <si>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</si>
  <si>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</si>
  <si>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</si>
  <si>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</si>
  <si>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</si>
  <si>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</si>
  <si>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</si>
  <si>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</si>
  <si>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</si>
  <si>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</si>
  <si>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</si>
  <si>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</si>
  <si>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</si>
  <si>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</si>
  <si>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</si>
  <si>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</si>
  <si>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</si>
  <si>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</si>
  <si>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</si>
  <si>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</si>
  <si>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</si>
  <si>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</si>
  <si>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</si>
  <si>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</si>
  <si>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</si>
  <si>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</si>
  <si>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</si>
  <si>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</si>
  <si>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</si>
  <si>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</si>
  <si>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</si>
  <si>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</si>
  <si>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</si>
  <si>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</si>
  <si>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</si>
  <si>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</si>
  <si>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</si>
  <si>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</si>
  <si>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</si>
  <si>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</si>
  <si>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</si>
  <si>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</si>
  <si>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</si>
  <si>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</si>
  <si>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</si>
  <si>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</si>
  <si>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</si>
  <si>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</si>
  <si>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</si>
  <si>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</si>
  <si>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</si>
  <si>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</si>
  <si>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</si>
  <si>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</si>
  <si>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</si>
  <si>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</si>
  <si>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</si>
  <si>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</si>
  <si>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</si>
  <si>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</si>
  <si>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</si>
  <si>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</si>
  <si>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</si>
  <si>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</si>
  <si>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</si>
  <si>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</si>
  <si>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</si>
  <si>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</si>
  <si>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</si>
  <si>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</si>
  <si>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</si>
  <si>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</si>
  <si>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</si>
  <si>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</si>
  <si>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</si>
  <si>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</si>
  <si>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</si>
  <si>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</si>
  <si>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</si>
  <si>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</si>
  <si>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</si>
  <si>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</si>
  <si>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</si>
  <si>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</si>
  <si>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</si>
  <si>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</si>
  <si>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</si>
  <si>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</si>
  <si>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</si>
  <si>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</si>
  <si>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</si>
  <si>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</si>
  <si>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</si>
  <si>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</si>
  <si>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</si>
  <si>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</si>
  <si>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</si>
  <si>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</si>
  <si>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</si>
  <si>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</si>
  <si>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</si>
  <si>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</si>
  <si>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</si>
  <si>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</si>
  <si>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</si>
  <si>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</si>
  <si>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</si>
  <si>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</si>
  <si>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</si>
  <si>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</si>
  <si>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</si>
  <si>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</si>
  <si>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</si>
  <si>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</si>
  <si>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</si>
  <si>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</si>
  <si>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</si>
  <si>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</si>
  <si>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</si>
  <si>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</si>
  <si>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</si>
  <si>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</si>
  <si>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</si>
  <si>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</si>
  <si>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</si>
  <si>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</si>
  <si>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</si>
  <si>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</si>
  <si>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</si>
  <si>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</si>
  <si>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</si>
  <si>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</si>
  <si>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</si>
  <si>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</si>
  <si>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</si>
  <si>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</si>
  <si>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</si>
  <si>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</si>
  <si>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</si>
  <si>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</si>
  <si>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</si>
  <si>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</si>
  <si>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</si>
  <si>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</si>
  <si>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</si>
  <si>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</si>
  <si>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</si>
  <si>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</si>
  <si>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</si>
  <si>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</si>
  <si>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</si>
  <si>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</si>
  <si>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</si>
  <si>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</si>
  <si>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</si>
  <si>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</si>
  <si>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</si>
  <si>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</si>
  <si>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</si>
  <si>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</si>
  <si>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</si>
  <si>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</si>
  <si>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</si>
  <si>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</si>
  <si>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</si>
  <si>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</si>
  <si>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</si>
  <si>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</si>
  <si>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</si>
  <si>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</si>
  <si>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</si>
  <si>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</si>
  <si>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</si>
  <si>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</si>
  <si>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</si>
  <si>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</si>
  <si>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</si>
  <si>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</si>
  <si>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</si>
  <si>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</si>
  <si>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</si>
  <si>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</si>
  <si>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</si>
  <si>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</si>
  <si>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</si>
  <si>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</si>
  <si>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</si>
  <si>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</si>
  <si>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</si>
  <si>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</si>
  <si>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</si>
  <si>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</si>
  <si>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</si>
  <si>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</si>
  <si>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</si>
  <si>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</si>
  <si>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</si>
  <si>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</si>
  <si>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</si>
  <si>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</si>
  <si>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</si>
  <si>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</si>
  <si>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</si>
  <si>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</si>
  <si>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</si>
  <si>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</si>
  <si>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</si>
  <si>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</si>
  <si>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</si>
  <si>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</si>
  <si>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</si>
  <si>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</si>
  <si>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</si>
  <si>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</si>
  <si>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</si>
  <si>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</si>
  <si>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</si>
  <si>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</si>
  <si>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</si>
  <si>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</si>
  <si>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</si>
  <si>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</si>
  <si>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</si>
  <si>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</si>
  <si>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</si>
  <si>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</si>
  <si>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</si>
  <si>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</si>
  <si>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</si>
  <si>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</si>
  <si>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</si>
  <si>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</si>
  <si>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</si>
  <si>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</si>
  <si>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</si>
  <si>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</si>
  <si>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</si>
  <si>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</si>
  <si>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</si>
  <si>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</si>
  <si>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</si>
  <si>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</si>
  <si>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</si>
  <si>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</si>
  <si>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</si>
  <si>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</si>
  <si>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</si>
  <si>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</si>
  <si>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</si>
  <si>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</si>
  <si>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</si>
  <si>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</si>
  <si>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</si>
  <si>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</si>
  <si>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</si>
  <si>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</si>
  <si>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</si>
  <si>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</si>
  <si>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</si>
  <si>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</si>
  <si>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</si>
  <si>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</si>
  <si>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</si>
  <si>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</si>
  <si>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</si>
  <si>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</si>
  <si>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</si>
  <si>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</si>
  <si>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</si>
  <si>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</si>
  <si>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</si>
  <si>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</si>
  <si>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</si>
  <si>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</si>
  <si>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</si>
  <si>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</si>
  <si>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</si>
  <si>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</si>
  <si>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</si>
  <si>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</si>
  <si>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</si>
  <si>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</si>
  <si>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</si>
  <si>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</si>
  <si>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</si>
  <si>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</si>
  <si>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</si>
  <si>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</si>
  <si>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</si>
  <si>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</si>
  <si>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</si>
  <si>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</si>
  <si>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</si>
  <si>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</si>
  <si>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</si>
  <si>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</si>
  <si>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</si>
  <si>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</si>
  <si>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</si>
  <si>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</si>
  <si>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</si>
  <si>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</si>
  <si>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</si>
  <si>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</si>
  <si>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</si>
  <si>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</si>
  <si>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</si>
  <si>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</si>
  <si>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</si>
  <si>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</si>
  <si>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</si>
  <si>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</si>
  <si>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</si>
  <si>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</si>
  <si>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</si>
  <si>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</si>
  <si>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</si>
  <si>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</si>
  <si>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</si>
  <si>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</si>
  <si>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</si>
  <si>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</si>
  <si>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</si>
  <si>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</si>
  <si>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</si>
  <si>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</si>
  <si>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</si>
  <si>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</si>
  <si>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</si>
  <si>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</si>
  <si>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</si>
  <si>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</si>
  <si>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</si>
  <si>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</si>
  <si>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</si>
  <si>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</si>
  <si>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</si>
  <si>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</si>
  <si>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</si>
  <si>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</si>
  <si>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</si>
  <si>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</si>
  <si>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</si>
  <si>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</si>
  <si>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</si>
  <si>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</si>
  <si>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</si>
  <si>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</si>
  <si>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</si>
  <si>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</si>
  <si>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</si>
  <si>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</si>
  <si>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</si>
  <si>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</si>
  <si>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</si>
  <si>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</si>
  <si>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</si>
  <si>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</si>
  <si>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</si>
  <si>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</si>
  <si>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</si>
  <si>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</si>
  <si>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</si>
  <si>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</si>
  <si>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</si>
  <si>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</si>
  <si>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</si>
  <si>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</si>
  <si>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</si>
  <si>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</si>
  <si>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</si>
  <si>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</si>
  <si>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</si>
  <si>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</si>
  <si>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</si>
  <si>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</si>
  <si>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</si>
  <si>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</si>
  <si>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</si>
  <si>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</si>
  <si>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</si>
  <si>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</si>
  <si>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</si>
  <si>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</si>
  <si>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</si>
  <si>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</si>
  <si>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</si>
  <si>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</si>
  <si>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</si>
  <si>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</si>
  <si>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</si>
  <si>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</si>
  <si>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</si>
  <si>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</si>
  <si>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</si>
  <si>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</si>
  <si>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</si>
  <si>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</si>
  <si>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</si>
  <si>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</si>
  <si>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</si>
  <si>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</si>
  <si>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</si>
  <si>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</si>
  <si>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</si>
  <si>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</si>
  <si>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</si>
  <si>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</si>
  <si>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</si>
  <si>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</si>
  <si>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</si>
  <si>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</si>
  <si>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</si>
  <si>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</si>
  <si>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</si>
  <si>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</si>
  <si>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</si>
  <si>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</si>
  <si>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</si>
  <si>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</si>
  <si>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</si>
  <si>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</si>
  <si>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</si>
  <si>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</si>
  <si>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</si>
  <si>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</si>
  <si>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</si>
  <si>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</si>
  <si>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</si>
  <si>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</si>
  <si>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</si>
  <si>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</si>
  <si>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</si>
  <si>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</si>
  <si>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</si>
  <si>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</si>
  <si>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</si>
  <si>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</si>
  <si>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</si>
  <si>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</si>
  <si>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</si>
  <si>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</si>
  <si>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</si>
  <si>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</si>
  <si>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</si>
  <si>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</si>
  <si>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</si>
  <si>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</si>
  <si>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</si>
  <si>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</si>
  <si>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</si>
  <si>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</si>
  <si>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</si>
  <si>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</si>
  <si>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</si>
  <si>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</si>
  <si>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</si>
  <si>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</si>
  <si>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</si>
  <si>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</si>
  <si>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</si>
  <si>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</si>
  <si>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</si>
  <si>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</si>
  <si>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</si>
  <si>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</si>
  <si>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</si>
  <si>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</si>
  <si>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</si>
  <si>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</si>
  <si>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</si>
  <si>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</si>
  <si>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</si>
  <si>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</si>
  <si>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</si>
  <si>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</si>
  <si>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</si>
  <si>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</si>
  <si>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</si>
  <si>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</si>
  <si>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</si>
  <si>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</si>
  <si>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</si>
  <si>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</si>
  <si>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</si>
  <si>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</si>
  <si>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</si>
  <si>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</si>
  <si>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</si>
  <si>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</si>
  <si>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</si>
  <si>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</si>
  <si>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</si>
  <si>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</si>
  <si>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</si>
  <si>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</si>
  <si>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</si>
  <si>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</si>
  <si>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</si>
  <si>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</si>
  <si>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</si>
  <si>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</si>
  <si>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</si>
  <si>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</si>
  <si>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</si>
  <si>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</si>
  <si>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</si>
  <si>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</si>
  <si>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</si>
  <si>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</si>
  <si>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</si>
  <si>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</si>
  <si>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</si>
  <si>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</si>
  <si>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</si>
  <si>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</si>
  <si>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</si>
  <si>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</si>
  <si>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</si>
  <si>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</si>
  <si>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</si>
  <si>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</si>
  <si>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</si>
  <si>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</si>
  <si>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</si>
  <si>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</si>
  <si>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</si>
  <si>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</si>
  <si>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</si>
  <si>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</si>
  <si>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</si>
  <si>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</si>
  <si>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</si>
  <si>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</si>
  <si>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</si>
  <si>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</si>
  <si>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</si>
  <si>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</si>
  <si>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</si>
  <si>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</si>
  <si>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</si>
  <si>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</si>
  <si>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</si>
  <si>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</si>
  <si>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</si>
  <si>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</si>
  <si>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</si>
  <si>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</si>
  <si>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</si>
  <si>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</si>
  <si>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</si>
  <si>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</si>
  <si>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</si>
  <si>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</si>
  <si>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</si>
  <si>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</si>
  <si>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</si>
  <si>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</si>
  <si>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</si>
  <si>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</si>
  <si>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</si>
  <si>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</si>
  <si>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</si>
  <si>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</si>
  <si>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</si>
  <si>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</si>
  <si>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</si>
  <si>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</si>
  <si>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</si>
  <si>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</si>
  <si>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</si>
  <si>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</si>
  <si>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</si>
  <si>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</si>
  <si>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</si>
  <si>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</si>
  <si>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</si>
  <si>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</si>
  <si>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</si>
  <si>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</si>
  <si>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</si>
  <si>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</si>
  <si>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</si>
  <si>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</si>
  <si>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</si>
  <si>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</si>
  <si>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</si>
  <si>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</si>
  <si>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</si>
  <si>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</si>
  <si>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</si>
  <si>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</si>
  <si>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</si>
  <si>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</si>
  <si>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</si>
  <si>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</si>
  <si>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</si>
  <si>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</si>
  <si>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</si>
  <si>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</si>
  <si>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</si>
  <si>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</si>
  <si>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</si>
  <si>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</si>
  <si>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</si>
  <si>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</si>
  <si>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</si>
  <si>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</si>
  <si>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</si>
  <si>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</si>
  <si>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</si>
  <si>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</si>
  <si>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</si>
  <si>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</si>
  <si>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</si>
  <si>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</si>
  <si>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</si>
  <si>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</si>
  <si>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</si>
  <si>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</si>
  <si>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</si>
  <si>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</si>
  <si>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</si>
  <si>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</si>
  <si>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</si>
  <si>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</si>
  <si>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</si>
  <si>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</si>
  <si>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</si>
  <si>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</si>
  <si>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</si>
  <si>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</si>
  <si>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</si>
  <si>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</si>
  <si>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</si>
  <si>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</si>
  <si>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</si>
  <si>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</si>
  <si>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</si>
  <si>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</si>
  <si>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</si>
  <si>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</si>
  <si>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</si>
  <si>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</si>
  <si>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</si>
  <si>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</si>
  <si>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</si>
  <si>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</si>
  <si>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</si>
  <si>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</si>
  <si>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</si>
  <si>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</si>
  <si>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</si>
  <si>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</si>
  <si>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</si>
  <si>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</si>
  <si>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</si>
  <si>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</si>
  <si>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</si>
  <si>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</si>
  <si>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</si>
  <si>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</si>
  <si>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</si>
  <si>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</si>
  <si>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</si>
  <si>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</si>
  <si>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</si>
  <si>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</si>
  <si>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</si>
  <si>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</si>
  <si>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</si>
  <si>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</si>
  <si>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</si>
  <si>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</si>
  <si>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</si>
  <si>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</si>
  <si>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</si>
  <si>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</si>
  <si>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</si>
  <si>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</si>
  <si>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</si>
  <si>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</si>
  <si>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</si>
  <si>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</si>
  <si>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</si>
  <si>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</si>
  <si>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</si>
  <si>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</si>
  <si>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</si>
  <si>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</si>
  <si>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</si>
  <si>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</si>
  <si>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</si>
  <si>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</si>
  <si>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</si>
  <si>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</si>
  <si>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</si>
  <si>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</si>
  <si>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</si>
  <si>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</si>
  <si>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</si>
  <si>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</si>
  <si>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</si>
  <si>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</si>
  <si>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</si>
  <si>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</si>
  <si>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</si>
  <si>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</si>
  <si>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</si>
  <si>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</si>
  <si>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</si>
  <si>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</si>
  <si>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</si>
  <si>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</si>
  <si>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</si>
  <si>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</si>
  <si>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</si>
  <si>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</si>
  <si>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</si>
  <si>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</si>
  <si>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</si>
  <si>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</si>
  <si>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</si>
  <si>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</si>
  <si>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</si>
  <si>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</si>
  <si>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</si>
  <si>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</si>
  <si>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</si>
  <si>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</si>
  <si>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</si>
  <si>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</si>
  <si>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</si>
  <si>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</si>
  <si>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</si>
  <si>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</si>
  <si>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</si>
  <si>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</si>
  <si>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</si>
  <si>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</si>
  <si>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</si>
  <si>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</si>
  <si>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</si>
  <si>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</si>
  <si>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</si>
  <si>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</si>
  <si>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</si>
  <si>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</si>
  <si>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</si>
  <si>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</si>
  <si>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</si>
  <si>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</si>
  <si>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</si>
  <si>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</si>
  <si>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</si>
  <si>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</si>
  <si>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</si>
  <si>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</si>
  <si>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</si>
  <si>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</si>
  <si>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</si>
  <si>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</si>
  <si>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</si>
  <si>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</si>
  <si>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</si>
  <si>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</si>
  <si>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</si>
  <si>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</si>
  <si>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</si>
  <si>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</si>
  <si>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</si>
  <si>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</si>
  <si>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</si>
  <si>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</si>
  <si>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</si>
  <si>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</si>
  <si>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</si>
  <si>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</si>
  <si>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</si>
  <si>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</si>
  <si>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</si>
  <si>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</si>
  <si>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</si>
  <si>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</si>
  <si>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</si>
  <si>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</si>
  <si>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</si>
  <si>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</si>
  <si>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</si>
  <si>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</si>
  <si>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</si>
  <si>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</si>
  <si>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</si>
  <si>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</si>
  <si>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</si>
  <si>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</si>
  <si>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</si>
  <si>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</si>
  <si>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</si>
  <si>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</si>
  <si>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</si>
  <si>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</si>
  <si>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</si>
  <si>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</si>
  <si>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</si>
  <si>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</si>
  <si>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</si>
  <si>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</si>
  <si>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</si>
  <si>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</si>
  <si>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</si>
  <si>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</si>
  <si>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</si>
  <si>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</si>
  <si>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</si>
  <si>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</si>
  <si>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</si>
  <si>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</si>
  <si>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</si>
  <si>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</si>
  <si>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</si>
  <si>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</si>
  <si>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</si>
  <si>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</si>
  <si>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</si>
  <si>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</si>
  <si>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</si>
  <si>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</si>
  <si>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</si>
  <si>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</si>
  <si>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</si>
  <si>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</si>
  <si>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</si>
  <si>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</si>
  <si>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</si>
  <si>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</si>
  <si>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</si>
  <si>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</si>
  <si>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</si>
  <si>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</si>
  <si>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</si>
  <si>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</si>
  <si>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</si>
  <si>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</si>
  <si>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</si>
  <si>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</si>
  <si>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</si>
  <si>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</si>
  <si>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</si>
  <si>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</si>
  <si>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</si>
  <si>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</si>
  <si>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</si>
  <si>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</si>
  <si>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</si>
  <si>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</si>
  <si>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</si>
  <si>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</si>
  <si>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</si>
  <si>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</si>
  <si>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</si>
  <si>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</si>
  <si>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</si>
  <si>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</si>
  <si>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</si>
  <si>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</si>
  <si>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</si>
  <si>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</si>
  <si>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</si>
  <si>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</si>
  <si>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</si>
  <si>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</si>
  <si>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</si>
  <si>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</si>
  <si>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</si>
  <si>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</si>
  <si>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</si>
  <si>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</si>
  <si>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</si>
  <si>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</si>
  <si>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</si>
  <si>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</si>
  <si>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</si>
  <si>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</si>
  <si>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</si>
  <si>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</si>
  <si>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</si>
  <si>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</si>
  <si>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</si>
  <si>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</si>
  <si>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</si>
  <si>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</si>
  <si>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</si>
  <si>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</si>
  <si>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</si>
  <si>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</si>
  <si>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</si>
  <si>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</si>
  <si>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</si>
  <si>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</si>
  <si>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</si>
  <si>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</si>
  <si>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</si>
  <si>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</si>
  <si>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</si>
  <si>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</si>
  <si>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</si>
  <si>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</si>
  <si>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</si>
  <si>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</si>
  <si>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</si>
  <si>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</si>
  <si>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</si>
  <si>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</si>
  <si>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</si>
  <si>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</si>
  <si>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</si>
  <si>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</si>
  <si>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</si>
  <si>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</si>
  <si>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</si>
  <si>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</si>
  <si>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</si>
  <si>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</si>
  <si>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</si>
  <si>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</si>
  <si>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</si>
  <si>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</si>
  <si>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</si>
  <si>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</si>
  <si>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</si>
  <si>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</si>
  <si>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</si>
  <si>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</si>
  <si>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</si>
  <si>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</si>
  <si>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</si>
  <si>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</si>
  <si>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</si>
  <si>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</si>
  <si>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</si>
  <si>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</si>
  <si>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</si>
  <si>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</si>
  <si>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</si>
  <si>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</si>
  <si>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</si>
  <si>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</si>
  <si>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</si>
  <si>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</si>
  <si>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</si>
  <si>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</si>
  <si>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</si>
  <si>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</si>
  <si>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</si>
  <si>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</si>
  <si>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</si>
  <si>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</si>
  <si>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</si>
  <si>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</si>
  <si>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</si>
  <si>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</si>
  <si>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</si>
  <si>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</si>
  <si>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</si>
  <si>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</si>
  <si>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</si>
  <si>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</si>
  <si>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</si>
  <si>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</si>
  <si>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</si>
  <si>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</si>
  <si>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</si>
  <si>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</si>
  <si>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</si>
  <si>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</si>
  <si>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</si>
  <si>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</si>
  <si>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</si>
  <si>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</si>
  <si>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</si>
  <si>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</si>
  <si>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</si>
  <si>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</si>
  <si>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</si>
  <si>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</si>
  <si>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</si>
  <si>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</si>
  <si>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</si>
  <si>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</si>
  <si>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</si>
  <si>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</si>
  <si>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</si>
  <si>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</si>
  <si>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</si>
  <si>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</si>
  <si>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</si>
  <si>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</si>
  <si>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</si>
  <si>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</si>
  <si>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</si>
  <si>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</si>
  <si>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</si>
  <si>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</si>
  <si>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</si>
  <si>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</si>
  <si>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</si>
  <si>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</si>
  <si>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</si>
  <si>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</si>
  <si>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</si>
  <si>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</si>
  <si>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</si>
  <si>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</si>
  <si>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</si>
  <si>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</si>
  <si>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</si>
  <si>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</si>
  <si>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</si>
  <si>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</si>
  <si>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</si>
  <si>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</si>
  <si>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</si>
  <si>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</si>
  <si>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</si>
  <si>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</si>
  <si>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</si>
  <si>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</si>
  <si>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</si>
  <si>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</si>
  <si>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</si>
  <si>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</si>
  <si>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</si>
  <si>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</si>
  <si>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</si>
  <si>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</si>
  <si>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</si>
  <si>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</si>
  <si>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</si>
  <si>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</si>
  <si>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</si>
  <si>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</si>
  <si>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</si>
  <si>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</si>
  <si>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</si>
  <si>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</si>
  <si>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</si>
  <si>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</si>
  <si>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</si>
  <si>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</si>
  <si>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</si>
  <si>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</si>
  <si>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</si>
  <si>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</si>
  <si>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</si>
  <si>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</si>
  <si>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</si>
  <si>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</si>
  <si>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</si>
  <si>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</si>
  <si>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</si>
  <si>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</si>
  <si>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</si>
  <si>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</si>
  <si>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</si>
  <si>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</si>
  <si>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</si>
  <si>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</si>
  <si>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</si>
  <si>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</si>
  <si>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</si>
  <si>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</si>
  <si>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</si>
  <si>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</si>
  <si>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</si>
  <si>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</si>
  <si>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</si>
  <si>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</si>
  <si>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</si>
  <si>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</si>
  <si>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</si>
  <si>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</si>
  <si>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</si>
  <si>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</si>
  <si>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</si>
  <si>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</si>
  <si>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</si>
  <si>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</si>
  <si>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</si>
  <si>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</si>
  <si>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</si>
  <si>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</si>
  <si>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</si>
  <si>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</si>
  <si>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</si>
  <si>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</si>
  <si>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</si>
  <si>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</si>
  <si>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</si>
  <si>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</si>
  <si>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</si>
  <si>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</si>
  <si>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</si>
  <si>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</si>
  <si>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</si>
  <si>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</si>
  <si>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</si>
  <si>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</si>
  <si>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</si>
  <si>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</si>
  <si>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</si>
  <si>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</si>
  <si>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</si>
  <si>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</si>
  <si>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</si>
  <si>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</si>
  <si>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</si>
  <si>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</si>
  <si>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</si>
  <si>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</si>
  <si>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</si>
  <si>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</si>
  <si>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</si>
  <si>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</si>
  <si>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</si>
  <si>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</si>
  <si>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</si>
  <si>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</si>
  <si>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</si>
  <si>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</si>
  <si>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</si>
  <si>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</si>
  <si>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</si>
  <si>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</si>
  <si>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</si>
  <si>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</si>
  <si>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</si>
  <si>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</si>
  <si>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</si>
  <si>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</si>
  <si>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</si>
  <si>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</si>
  <si>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</si>
  <si>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</si>
  <si>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</si>
  <si>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</si>
  <si>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</si>
  <si>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</si>
  <si>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</si>
  <si>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</si>
  <si>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</si>
  <si>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</si>
  <si>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</si>
  <si>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</si>
  <si>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</si>
  <si>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</si>
  <si>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</si>
  <si>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</si>
  <si>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</si>
  <si>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</si>
  <si>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</si>
  <si>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</si>
  <si>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</si>
  <si>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</si>
  <si>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</si>
  <si>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</si>
  <si>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</si>
  <si>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</si>
  <si>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</si>
  <si>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</si>
  <si>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</si>
  <si>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</si>
  <si>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</si>
  <si>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</si>
  <si>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</si>
  <si>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</si>
  <si>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</si>
  <si>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</si>
  <si>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</si>
  <si>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</si>
  <si>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</si>
  <si>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</si>
  <si>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</si>
  <si>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</si>
  <si>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</si>
  <si>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</si>
  <si>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</si>
  <si>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</si>
  <si>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</si>
  <si>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</si>
  <si>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</si>
  <si>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</si>
  <si>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</si>
  <si>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</si>
  <si>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</si>
  <si>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</si>
  <si>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</si>
  <si>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</si>
  <si>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</si>
  <si>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</si>
  <si>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</si>
  <si>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</si>
  <si>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</si>
  <si>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</si>
  <si>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</si>
  <si>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</si>
  <si>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</si>
  <si>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</si>
  <si>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</si>
  <si>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</si>
  <si>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</si>
  <si>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</si>
  <si>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</si>
  <si>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</si>
  <si>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</si>
  <si>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</si>
  <si>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</si>
  <si>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</si>
  <si>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</si>
  <si>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</si>
  <si>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</si>
  <si>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</si>
  <si>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</si>
  <si>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</si>
  <si>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</si>
  <si>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</si>
  <si>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</si>
  <si>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</si>
  <si>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</si>
  <si>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</si>
  <si>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</si>
  <si>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</si>
  <si>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</si>
  <si>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</si>
  <si>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</si>
  <si>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</si>
  <si>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</si>
  <si>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</si>
  <si>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</si>
  <si>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</si>
  <si>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</si>
  <si>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</si>
  <si>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</si>
  <si>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</si>
  <si>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</si>
  <si>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</si>
  <si>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</si>
  <si>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</si>
  <si>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</si>
  <si>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</si>
  <si>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</si>
  <si>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</si>
  <si>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</si>
  <si>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</si>
  <si>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</si>
  <si>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</si>
  <si>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</si>
  <si>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</si>
  <si>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</si>
  <si>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</si>
  <si>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</si>
  <si>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</si>
  <si>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</si>
  <si>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</si>
  <si>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</si>
  <si>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</si>
  <si>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</si>
  <si>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</si>
  <si>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</si>
  <si>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</si>
  <si>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</si>
  <si>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</si>
  <si>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</si>
  <si>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</si>
  <si>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</si>
  <si>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</si>
  <si>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</si>
  <si>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</si>
  <si>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</si>
  <si>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</si>
  <si>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</si>
  <si>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</si>
  <si>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</si>
  <si>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</si>
  <si>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</si>
  <si>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</si>
  <si>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</si>
  <si>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</si>
  <si>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</si>
  <si>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</si>
  <si>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</si>
  <si>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</si>
  <si>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</si>
  <si>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</si>
  <si>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</si>
  <si>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</si>
  <si>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</si>
  <si>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</si>
  <si>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</si>
  <si>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</si>
  <si>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</si>
  <si>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</si>
  <si>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</si>
  <si>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</si>
  <si>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</si>
  <si>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</si>
  <si>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</si>
  <si>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</si>
  <si>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</si>
  <si>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</si>
  <si>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</si>
  <si>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</si>
  <si>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</si>
  <si>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</si>
  <si>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</si>
  <si>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</si>
  <si>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</si>
  <si>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</si>
  <si>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</si>
  <si>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</si>
  <si>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</si>
  <si>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</si>
  <si>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</si>
  <si>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</si>
  <si>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</si>
  <si>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</si>
  <si>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</si>
  <si>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</si>
  <si>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</si>
  <si>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</si>
  <si>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</si>
  <si>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</si>
  <si>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</si>
  <si>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</si>
  <si>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</si>
  <si>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</si>
  <si>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</si>
  <si>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</si>
  <si>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</si>
  <si>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</si>
  <si>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</si>
  <si>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</si>
  <si>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</si>
  <si>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</si>
  <si>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</si>
  <si>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</si>
  <si>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</si>
  <si>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</si>
  <si>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</si>
  <si>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</si>
  <si>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</si>
  <si>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</si>
  <si>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</si>
  <si>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</si>
  <si>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</si>
  <si>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</si>
  <si>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</si>
  <si>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</si>
  <si>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</si>
  <si>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</si>
  <si>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</si>
  <si>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</si>
  <si>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</si>
  <si>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</si>
  <si>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</si>
  <si>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</si>
  <si>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</si>
  <si>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</si>
  <si>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</si>
  <si>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</si>
  <si>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</si>
  <si>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</si>
  <si>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</si>
  <si>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</si>
  <si>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</si>
  <si>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</si>
  <si>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</si>
  <si>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</si>
  <si>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</si>
  <si>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</si>
  <si>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</si>
  <si>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</si>
  <si>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</si>
  <si>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</si>
  <si>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</si>
  <si>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</si>
  <si>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</si>
  <si>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</si>
  <si>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</si>
  <si>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</si>
  <si>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</si>
  <si>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</si>
  <si>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</si>
  <si>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</si>
  <si>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</si>
  <si>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</si>
  <si>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</si>
  <si>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</si>
  <si>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</si>
  <si>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</si>
  <si>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</si>
  <si>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</si>
  <si>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</si>
  <si>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</si>
  <si>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</si>
  <si>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</si>
  <si>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</si>
  <si>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</si>
  <si>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</si>
  <si>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</si>
  <si>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</si>
  <si>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</si>
  <si>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</si>
  <si>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</si>
  <si>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</si>
  <si>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</si>
  <si>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</si>
  <si>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</si>
  <si>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</si>
  <si>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</si>
  <si>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</si>
  <si>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</si>
  <si>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</si>
  <si>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</si>
  <si>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</si>
  <si>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</si>
  <si>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</si>
  <si>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</si>
  <si>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</si>
  <si>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</si>
  <si>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</si>
  <si>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</si>
  <si>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</si>
  <si>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</si>
  <si>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</si>
  <si>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</si>
  <si>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</si>
  <si>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</si>
  <si>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</si>
  <si>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</si>
  <si>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</si>
  <si>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</si>
  <si>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</si>
  <si>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</si>
  <si>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</si>
  <si>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</si>
  <si>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</si>
  <si>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</si>
  <si>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</si>
  <si>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</si>
  <si>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</si>
  <si>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</si>
  <si>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</si>
  <si>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</si>
  <si>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</si>
  <si>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</si>
  <si>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</si>
  <si>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</si>
  <si>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</si>
  <si>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</si>
  <si>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</si>
  <si>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</si>
  <si>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</si>
  <si>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</si>
  <si>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</si>
  <si>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</si>
  <si>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</si>
  <si>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</si>
  <si>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</si>
  <si>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</si>
  <si>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</si>
  <si>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</si>
  <si>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</si>
  <si>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</si>
  <si>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</si>
  <si>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</si>
  <si>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</si>
  <si>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</si>
  <si>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</si>
  <si>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</si>
  <si>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</si>
  <si>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</si>
  <si>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</si>
  <si>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</si>
  <si>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</si>
  <si>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</si>
  <si>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</si>
  <si>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</si>
  <si>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</si>
  <si>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</si>
  <si>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</si>
  <si>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</si>
  <si>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</si>
  <si>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</si>
  <si>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</si>
  <si>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</si>
  <si>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</si>
  <si>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</si>
  <si>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</si>
  <si>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</si>
  <si>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</si>
  <si>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</si>
  <si>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</si>
  <si>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</si>
  <si>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</si>
  <si>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</si>
  <si>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</si>
  <si>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</si>
  <si>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</si>
  <si>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</si>
  <si>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</si>
  <si>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</si>
  <si>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</si>
  <si>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</si>
  <si>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</si>
  <si>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</si>
  <si>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</si>
  <si>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</si>
  <si>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</si>
  <si>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</si>
  <si>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</si>
  <si>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</si>
  <si>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</si>
  <si>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</si>
  <si>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</si>
  <si>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</si>
  <si>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</si>
  <si>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</si>
  <si>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</si>
  <si>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</si>
  <si>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</si>
  <si>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</si>
  <si>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</si>
  <si>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</si>
  <si>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</si>
  <si>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</si>
  <si>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</si>
  <si>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</si>
  <si>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</si>
  <si>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</si>
  <si>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</si>
  <si>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</si>
  <si>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</si>
  <si>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</si>
  <si>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</si>
  <si>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</si>
  <si>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</si>
  <si>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</si>
  <si>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</si>
  <si>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</si>
  <si>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</si>
  <si>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</si>
  <si>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</si>
  <si>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</si>
  <si>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</si>
  <si>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</si>
  <si>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</si>
  <si>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</si>
  <si>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</si>
  <si>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</si>
  <si>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</si>
  <si>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</si>
  <si>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</si>
  <si>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</si>
  <si>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</si>
  <si>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</si>
  <si>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</si>
  <si>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</si>
  <si>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</si>
  <si>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</si>
  <si>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</si>
  <si>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</si>
  <si>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</si>
  <si>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</si>
  <si>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</si>
  <si>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</si>
  <si>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</si>
  <si>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</si>
  <si>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</si>
  <si>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</si>
  <si>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</si>
  <si>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</si>
  <si>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</si>
  <si>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</si>
  <si>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</si>
  <si>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</si>
  <si>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</si>
  <si>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</si>
  <si>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</si>
  <si>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</si>
  <si>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</si>
  <si>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</si>
  <si>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</si>
  <si>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</si>
  <si>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</si>
  <si>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</si>
  <si>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</si>
  <si>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</si>
  <si>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</si>
  <si>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</si>
  <si>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</si>
  <si>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</si>
  <si>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</si>
  <si>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</si>
  <si>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</si>
  <si>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</si>
  <si>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</si>
  <si>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</si>
  <si>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</si>
  <si>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</si>
  <si>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</si>
  <si>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</si>
  <si>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</si>
  <si>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</si>
  <si>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</si>
  <si>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</si>
  <si>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</si>
  <si>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</si>
  <si>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</si>
  <si>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</si>
  <si>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</si>
  <si>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</si>
  <si>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</si>
  <si>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</si>
  <si>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</si>
  <si>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</si>
  <si>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</si>
  <si>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</si>
  <si>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</si>
  <si>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</si>
  <si>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</si>
  <si>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</si>
  <si>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</si>
  <si>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</si>
  <si>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</si>
  <si>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</si>
  <si>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</si>
  <si>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</si>
  <si>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</si>
  <si>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</si>
  <si>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</si>
  <si>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</si>
  <si>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</si>
  <si>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</si>
  <si>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</si>
  <si>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</si>
  <si>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</si>
  <si>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</si>
  <si>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</si>
  <si>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</si>
  <si>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</si>
  <si>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</si>
  <si>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</si>
  <si>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</si>
  <si>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</si>
  <si>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</si>
  <si>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</si>
  <si>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</si>
  <si>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</si>
  <si>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</si>
  <si>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</si>
  <si>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</si>
  <si>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</si>
  <si>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</si>
  <si>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</si>
  <si>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</si>
  <si>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</si>
  <si>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</si>
  <si>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</si>
  <si>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</si>
  <si>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</si>
  <si>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</si>
  <si>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</si>
  <si>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</si>
  <si>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</si>
  <si>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</si>
  <si>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</si>
  <si>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</si>
  <si>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</si>
  <si>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</si>
  <si>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</si>
  <si>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</si>
  <si>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</si>
  <si>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</si>
  <si>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</si>
  <si>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</si>
  <si>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</si>
  <si>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</si>
  <si>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</si>
  <si>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</si>
  <si>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</si>
  <si>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</si>
  <si>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</si>
  <si>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</si>
  <si>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</si>
  <si>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</si>
  <si>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</si>
  <si>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</si>
  <si>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</si>
  <si>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</si>
  <si>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</si>
  <si>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</si>
  <si>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</si>
  <si>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</si>
  <si>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</si>
  <si>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</si>
  <si>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</si>
  <si>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</si>
  <si>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</si>
  <si>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</si>
  <si>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</si>
  <si>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</si>
  <si>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</si>
  <si>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</si>
  <si>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</si>
  <si>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</si>
  <si>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</si>
  <si>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</si>
  <si>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</si>
  <si>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</si>
  <si>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</si>
  <si>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</si>
  <si>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</si>
  <si>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</si>
  <si>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</si>
  <si>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</si>
  <si>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</si>
  <si>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</si>
  <si>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</si>
  <si>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</si>
  <si>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</si>
  <si>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</si>
  <si>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</si>
  <si>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</si>
  <si>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</si>
  <si>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</si>
  <si>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</si>
  <si>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</si>
  <si>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</si>
  <si>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</si>
  <si>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</si>
  <si>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</si>
  <si>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</si>
  <si>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</si>
  <si>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</si>
  <si>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</si>
  <si>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</si>
  <si>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</si>
  <si>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</si>
  <si>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</si>
  <si>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</si>
  <si>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</si>
  <si>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</si>
  <si>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</si>
  <si>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</si>
  <si>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</si>
  <si>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</si>
  <si>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</si>
  <si>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</si>
  <si>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</si>
  <si>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</si>
  <si>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</si>
  <si>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</si>
  <si>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</si>
  <si>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</si>
  <si>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</si>
  <si>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</si>
  <si>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</si>
  <si>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</si>
  <si>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</si>
  <si>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</si>
  <si>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</si>
  <si>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</si>
  <si>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</si>
  <si>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</si>
  <si>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</si>
  <si>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</si>
  <si>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</si>
  <si>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</si>
  <si>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</si>
  <si>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</si>
  <si>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</si>
  <si>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</si>
  <si>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</si>
  <si>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</si>
  <si>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</si>
  <si>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</si>
  <si>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</si>
  <si>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</si>
  <si>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</si>
  <si>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</si>
  <si>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</si>
  <si>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</si>
  <si>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</si>
  <si>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</si>
  <si>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</si>
  <si>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</si>
  <si>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</si>
  <si>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</si>
  <si>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</si>
  <si>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</si>
  <si>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</si>
  <si>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</si>
  <si>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</si>
  <si>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</si>
  <si>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</si>
  <si>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</si>
  <si>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</si>
  <si>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</si>
  <si>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</si>
  <si>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</si>
  <si>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</si>
  <si>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</si>
  <si>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</si>
  <si>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</si>
  <si>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</si>
  <si>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</si>
  <si>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</si>
  <si>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</si>
  <si>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</si>
  <si>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</si>
  <si>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</si>
  <si>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</si>
  <si>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</si>
  <si>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</si>
  <si>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</si>
  <si>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</si>
  <si>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</si>
  <si>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</si>
  <si>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</si>
  <si>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</si>
  <si>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</si>
  <si>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</si>
  <si>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</si>
  <si>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</si>
  <si>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</si>
  <si>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</si>
  <si>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</si>
  <si>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</si>
  <si>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</si>
  <si>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</si>
  <si>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</si>
  <si>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</si>
  <si>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</si>
  <si>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</si>
  <si>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</si>
  <si>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</si>
  <si>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</si>
  <si>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</si>
  <si>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</si>
  <si>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</si>
  <si>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</si>
  <si>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</si>
  <si>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</si>
  <si>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</si>
  <si>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</si>
  <si>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</si>
  <si>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</si>
  <si>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</si>
  <si>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</si>
  <si>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</si>
  <si>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</si>
  <si>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</si>
  <si>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</si>
  <si>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</si>
  <si>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</si>
  <si>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</si>
  <si>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</si>
  <si>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</si>
  <si>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</si>
  <si>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</si>
  <si>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</si>
  <si>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</si>
  <si>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</si>
  <si>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</si>
  <si>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</si>
  <si>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</si>
  <si>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</si>
  <si>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</si>
  <si>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</si>
  <si>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</si>
  <si>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</si>
  <si>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</si>
  <si>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</si>
  <si>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</si>
  <si>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</si>
  <si>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</si>
  <si>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</si>
  <si>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</si>
  <si>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</si>
  <si>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</si>
  <si>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</si>
  <si>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</si>
  <si>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</si>
  <si>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</si>
  <si>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</si>
  <si>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</si>
  <si>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</si>
  <si>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</si>
  <si>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</si>
  <si>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</si>
  <si>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</si>
  <si>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</si>
  <si>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</si>
  <si>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</si>
  <si>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</si>
  <si>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</si>
  <si>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</si>
  <si>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</si>
  <si>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</si>
  <si>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</si>
  <si>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</si>
  <si>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</si>
  <si>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</si>
  <si>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</si>
  <si>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</si>
  <si>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</si>
  <si>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</si>
  <si>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</si>
  <si>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</si>
  <si>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</si>
  <si>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</si>
  <si>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</si>
  <si>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</si>
  <si>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</si>
  <si>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</si>
  <si>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</si>
  <si>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</si>
  <si>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</si>
  <si>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</si>
  <si>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</si>
  <si>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</si>
  <si>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</si>
  <si>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</si>
  <si>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</si>
  <si>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</si>
  <si>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</si>
  <si>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</si>
  <si>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</si>
  <si>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</si>
  <si>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</si>
  <si>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</si>
  <si>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</si>
  <si>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</si>
  <si>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</si>
  <si>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</si>
  <si>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</si>
  <si>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</si>
  <si>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</si>
  <si>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</si>
  <si>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</si>
  <si>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</si>
  <si>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</si>
  <si>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</si>
  <si>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</si>
  <si>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</si>
  <si>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</si>
  <si>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</si>
  <si>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</si>
  <si>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</si>
  <si>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</si>
  <si>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</si>
  <si>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</si>
  <si>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</si>
  <si>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</si>
  <si>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</si>
  <si>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</si>
  <si>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</si>
  <si>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</si>
  <si>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</si>
  <si>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</si>
  <si>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</si>
  <si>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</si>
  <si>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</si>
  <si>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</si>
  <si>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</si>
  <si>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</si>
  <si>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</si>
  <si>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</si>
  <si>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</si>
  <si>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</si>
  <si>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</si>
  <si>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</si>
  <si>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</si>
  <si>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</si>
  <si>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</si>
  <si>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</si>
  <si>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</si>
  <si>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</si>
  <si>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</si>
  <si>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</si>
  <si>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</si>
  <si>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</si>
  <si>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</si>
  <si>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</si>
  <si>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</si>
  <si>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</si>
  <si>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</si>
  <si>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</si>
  <si>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</si>
  <si>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</si>
  <si>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</si>
  <si>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</si>
  <si>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</si>
  <si>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</si>
  <si>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</si>
  <si>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</si>
  <si>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</si>
  <si>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</si>
  <si>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</si>
  <si>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</si>
  <si>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</si>
  <si>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</si>
  <si>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</si>
  <si>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</si>
  <si>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</si>
  <si>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</si>
  <si>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</si>
  <si>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</si>
  <si>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</si>
  <si>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</si>
  <si>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</si>
  <si>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</si>
  <si>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</si>
  <si>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</si>
  <si>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</si>
  <si>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</si>
  <si>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</si>
  <si>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</si>
  <si>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</si>
  <si>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</si>
  <si>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</si>
  <si>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</si>
  <si>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</si>
  <si>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</si>
  <si>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</si>
  <si>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</si>
  <si>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</si>
  <si>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</si>
  <si>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</si>
  <si>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</si>
  <si>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</si>
  <si>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</si>
  <si>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</si>
  <si>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</si>
  <si>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</si>
  <si>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</si>
  <si>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</si>
  <si>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</si>
  <si>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</si>
  <si>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</si>
  <si>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</si>
  <si>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</si>
  <si>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</si>
  <si>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</si>
  <si>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</si>
  <si>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</si>
  <si>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</si>
  <si>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</si>
  <si>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</si>
  <si>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</si>
  <si>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</si>
  <si>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</si>
  <si>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</si>
  <si>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</si>
  <si>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</si>
  <si>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</si>
  <si>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</si>
  <si>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</si>
  <si>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</si>
  <si>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</si>
  <si>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</si>
  <si>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</si>
  <si>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</si>
  <si>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</si>
  <si>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</si>
  <si>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</si>
  <si>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</si>
  <si>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</si>
  <si>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</si>
  <si>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</si>
  <si>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</si>
  <si>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</si>
  <si>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</si>
  <si>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</si>
  <si>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</si>
  <si>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</si>
  <si>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</si>
  <si>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</si>
  <si>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</si>
  <si>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</si>
  <si>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</si>
  <si>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</si>
  <si>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</si>
  <si>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</si>
  <si>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</si>
  <si>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</si>
  <si>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</si>
  <si>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</si>
  <si>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</si>
  <si>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</si>
  <si>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</si>
  <si>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</si>
  <si>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</si>
  <si>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</si>
  <si>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</si>
  <si>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</si>
  <si>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</si>
  <si>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</si>
  <si>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</si>
  <si>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</si>
  <si>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</si>
  <si>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</si>
  <si>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</si>
  <si>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</si>
  <si>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</si>
  <si>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</si>
  <si>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</si>
  <si>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</si>
  <si>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</si>
  <si>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</si>
  <si>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</si>
  <si>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</si>
  <si>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</si>
  <si>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</si>
  <si>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</si>
  <si>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</si>
  <si>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</si>
  <si>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</si>
  <si>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</si>
  <si>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</si>
  <si>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</si>
  <si>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</si>
  <si>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</si>
  <si>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</si>
  <si>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</si>
  <si>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</si>
  <si>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</si>
  <si>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</si>
  <si>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</si>
  <si>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</si>
  <si>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</si>
  <si>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</si>
  <si>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</si>
  <si>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</si>
  <si>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</si>
  <si>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</si>
  <si>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</si>
  <si>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</si>
  <si>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</si>
  <si>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</si>
  <si>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</si>
  <si>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</si>
  <si>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</si>
  <si>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</si>
  <si>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</si>
  <si>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</si>
  <si>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</si>
  <si>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</si>
  <si>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</si>
  <si>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</si>
  <si>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</si>
  <si>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</si>
  <si>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</si>
  <si>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</si>
  <si>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</si>
  <si>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</si>
  <si>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</si>
  <si>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</si>
  <si>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</si>
  <si>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</si>
  <si>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</si>
  <si>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</si>
  <si>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</si>
  <si>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</si>
  <si>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</si>
  <si>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</si>
  <si>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</si>
  <si>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</si>
  <si>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</si>
  <si>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</si>
  <si>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</si>
  <si>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</si>
  <si>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</si>
  <si>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</si>
  <si>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</si>
  <si>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</si>
  <si>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</si>
  <si>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</si>
  <si>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</si>
  <si>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</si>
  <si>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</si>
  <si>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</si>
  <si>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</si>
  <si>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</si>
  <si>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</si>
  <si>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</si>
  <si>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</si>
  <si>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</si>
  <si>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</si>
  <si>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</si>
  <si>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</si>
  <si>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</si>
  <si>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</si>
  <si>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</si>
  <si>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</si>
  <si>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</si>
  <si>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</si>
  <si>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</si>
  <si>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</si>
  <si>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</si>
  <si>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</si>
  <si>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</si>
  <si>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</si>
  <si>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</si>
  <si>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</si>
  <si>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</si>
  <si>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</si>
  <si>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</si>
  <si>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</si>
  <si>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</si>
  <si>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</si>
  <si>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</si>
  <si>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</si>
  <si>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</si>
  <si>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</si>
  <si>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</si>
  <si>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</si>
  <si>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</si>
  <si>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</si>
  <si>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</si>
  <si>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</si>
  <si>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</si>
  <si>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</si>
  <si>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</si>
  <si>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</si>
  <si>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</si>
  <si>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</si>
  <si>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</si>
  <si>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</si>
  <si>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</si>
  <si>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</si>
  <si>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</si>
  <si>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</si>
  <si>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</si>
  <si>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</si>
  <si>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</si>
  <si>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</si>
  <si>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</si>
  <si>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</si>
  <si>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</si>
  <si>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</si>
  <si>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</si>
  <si>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</si>
  <si>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</si>
  <si>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</si>
  <si>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</si>
  <si>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</si>
  <si>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</si>
  <si>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</si>
  <si>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</si>
  <si>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</si>
  <si>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</si>
  <si>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</si>
  <si>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</si>
  <si>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</si>
  <si>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</si>
  <si>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</si>
  <si>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</si>
  <si>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</si>
  <si>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</si>
  <si>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</si>
  <si>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</si>
  <si>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</si>
  <si>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</si>
  <si>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</si>
  <si>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</si>
  <si>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</si>
  <si>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</si>
  <si>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</si>
  <si>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</si>
  <si>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</si>
  <si>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</si>
  <si>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</si>
  <si>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</si>
  <si>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</si>
  <si>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</si>
  <si>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</si>
  <si>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</si>
  <si>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</si>
  <si>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</si>
  <si>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</si>
  <si>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</si>
  <si>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</si>
  <si>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</si>
  <si>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</si>
  <si>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</si>
  <si>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</si>
  <si>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</si>
  <si>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</si>
  <si>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</si>
  <si>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</si>
  <si>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</si>
  <si>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</si>
  <si>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</si>
  <si>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</si>
  <si>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</si>
  <si>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</si>
  <si>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</si>
  <si>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</si>
  <si>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</si>
  <si>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</si>
  <si>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</si>
  <si>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</si>
  <si>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</si>
  <si>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</si>
  <si>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</si>
  <si>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</si>
  <si>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</si>
  <si>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</si>
  <si>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</si>
  <si>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</si>
  <si>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</si>
  <si>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</si>
  <si>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</si>
  <si>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</si>
  <si>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</si>
  <si>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</si>
  <si>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</si>
  <si>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</si>
  <si>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</si>
  <si>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</si>
  <si>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</si>
  <si>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</si>
  <si>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</si>
  <si>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</si>
  <si>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</si>
  <si>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</si>
  <si>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</si>
  <si>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</si>
  <si>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</si>
  <si>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</si>
  <si>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</si>
  <si>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</si>
  <si>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</si>
  <si>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</si>
  <si>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</si>
  <si>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</si>
  <si>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</si>
  <si>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</si>
  <si>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</si>
  <si>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</si>
  <si>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</si>
  <si>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</si>
  <si>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</si>
  <si>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</si>
  <si>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</si>
  <si>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</si>
  <si>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</si>
  <si>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</si>
  <si>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</si>
  <si>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</si>
  <si>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</si>
  <si>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</si>
  <si>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</si>
  <si>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</si>
  <si>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</si>
  <si>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</si>
  <si>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</si>
  <si>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</si>
  <si>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</si>
  <si>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</si>
  <si>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</si>
  <si>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</si>
  <si>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</si>
  <si>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</si>
  <si>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</si>
  <si>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</si>
  <si>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</si>
  <si>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</si>
  <si>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</si>
  <si>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</si>
  <si>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</si>
  <si>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</si>
  <si>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</si>
  <si>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</si>
  <si>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</si>
  <si>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</si>
  <si>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</si>
  <si>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</si>
  <si>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</si>
  <si>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</si>
  <si>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</si>
  <si>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</si>
  <si>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</si>
  <si>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</si>
  <si>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</si>
  <si>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</si>
  <si>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</si>
  <si>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</si>
  <si>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</si>
  <si>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</si>
  <si>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</si>
  <si>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</si>
  <si>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</si>
  <si>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</si>
  <si>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</si>
  <si>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</si>
  <si>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</si>
  <si>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</si>
  <si>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</si>
  <si>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</si>
  <si>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</si>
  <si>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</si>
  <si>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</si>
  <si>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</si>
  <si>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</si>
  <si>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</si>
  <si>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</si>
  <si>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</si>
  <si>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</si>
  <si>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</si>
  <si>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</si>
  <si>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</si>
  <si>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</si>
  <si>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</si>
  <si>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</si>
  <si>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</si>
  <si>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</si>
  <si>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</si>
  <si>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</si>
  <si>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</si>
  <si>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</si>
  <si>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</si>
  <si>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</si>
  <si>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</si>
  <si>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</si>
  <si>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</si>
  <si>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</si>
  <si>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</si>
  <si>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</si>
  <si>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</si>
  <si>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</si>
  <si>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</si>
  <si>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</si>
  <si>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</si>
  <si>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</si>
  <si>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</si>
  <si>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</si>
  <si>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</si>
  <si>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</si>
  <si>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</si>
  <si>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</si>
  <si>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</si>
  <si>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</si>
  <si>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</si>
  <si>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</si>
  <si>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</si>
  <si>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</si>
  <si>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</si>
  <si>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</si>
  <si>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</si>
  <si>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</si>
  <si>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</si>
  <si>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</si>
  <si>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</si>
  <si>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</si>
  <si>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</si>
  <si>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</si>
  <si>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</si>
  <si>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</si>
  <si>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</si>
  <si>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</si>
  <si>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</si>
  <si>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</si>
  <si>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</si>
  <si>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</si>
  <si>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</si>
  <si>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</si>
  <si>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</si>
  <si>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</si>
  <si>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</si>
  <si>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</si>
  <si>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</si>
  <si>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</si>
  <si>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</si>
  <si>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</si>
  <si>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</si>
  <si>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</si>
  <si>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</si>
  <si>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</si>
  <si>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</si>
  <si>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</si>
  <si>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</si>
  <si>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</si>
  <si>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</si>
  <si>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</si>
  <si>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</si>
  <si>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</si>
  <si>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</si>
  <si>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</si>
  <si>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</si>
  <si>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</si>
  <si>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</si>
  <si>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</si>
  <si>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</si>
  <si>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</si>
  <si>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</si>
  <si>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</si>
  <si>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</si>
  <si>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</si>
  <si>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</si>
  <si>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</si>
  <si>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</si>
  <si>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</si>
  <si>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</si>
  <si>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</si>
  <si>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</si>
  <si>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</si>
  <si>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</si>
  <si>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</si>
  <si>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</si>
  <si>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</si>
  <si>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</si>
  <si>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</si>
  <si>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</si>
  <si>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</si>
  <si>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</si>
  <si>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</si>
  <si>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</si>
  <si>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</si>
  <si>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</si>
  <si>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</si>
  <si>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</si>
  <si>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</si>
  <si>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</si>
  <si>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</si>
  <si>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</si>
  <si>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</si>
  <si>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</si>
  <si>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</si>
  <si>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</si>
  <si>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</si>
  <si>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</si>
  <si>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</si>
  <si>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</si>
  <si>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</si>
  <si>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</si>
  <si>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</si>
  <si>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</si>
  <si>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</si>
  <si>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</si>
  <si>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</si>
  <si>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</si>
  <si>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</si>
  <si>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</si>
  <si>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</si>
  <si>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</si>
  <si>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</si>
  <si>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</si>
  <si>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</si>
  <si>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</si>
  <si>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</si>
  <si>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</si>
  <si>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</si>
  <si>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</si>
  <si>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</si>
  <si>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</si>
  <si>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</si>
  <si>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</si>
  <si>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</si>
  <si>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</si>
  <si>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</si>
  <si>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</si>
  <si>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</si>
  <si>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</si>
  <si>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</si>
  <si>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</si>
  <si>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</si>
  <si>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</si>
  <si>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</si>
  <si>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</si>
  <si>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</si>
  <si>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</si>
  <si>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</si>
  <si>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</si>
  <si>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</si>
  <si>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</si>
  <si>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</si>
  <si>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</si>
  <si>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</si>
  <si>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</si>
  <si>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</si>
  <si>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</si>
  <si>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</si>
  <si>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</si>
  <si>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</si>
  <si>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</si>
  <si>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</si>
  <si>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</si>
  <si>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</si>
  <si>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</si>
  <si>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</si>
  <si>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</si>
  <si>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</si>
  <si>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</si>
  <si>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</si>
  <si>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</si>
  <si>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</si>
  <si>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</si>
  <si>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</si>
  <si>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</si>
  <si>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</si>
  <si>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</si>
  <si>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</si>
  <si>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</si>
  <si>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</si>
  <si>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</si>
  <si>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</si>
  <si>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</si>
  <si>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</si>
  <si>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</si>
  <si>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</si>
  <si>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</si>
  <si>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</si>
  <si>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</si>
  <si>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</si>
  <si>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</si>
  <si>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</si>
  <si>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</si>
  <si>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</si>
  <si>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</si>
  <si>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</si>
  <si>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</si>
  <si>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</si>
  <si>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</si>
  <si>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</si>
  <si>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</si>
  <si>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</si>
  <si>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</si>
  <si>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</si>
  <si>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</si>
  <si>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</si>
  <si>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</si>
  <si>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</si>
  <si>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</si>
  <si>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</si>
  <si>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</si>
  <si>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</si>
  <si>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</si>
  <si>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</si>
  <si>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</si>
  <si>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</si>
  <si>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</si>
  <si>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</si>
  <si>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</si>
  <si>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</si>
  <si>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</si>
  <si>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</si>
  <si>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</si>
  <si>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</si>
  <si>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</si>
  <si>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</si>
  <si>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</si>
  <si>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</si>
  <si>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</si>
  <si>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</si>
  <si>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</si>
  <si>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</si>
  <si>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</si>
  <si>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</si>
  <si>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</si>
  <si>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</si>
  <si>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</si>
  <si>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</si>
  <si>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</si>
  <si>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</si>
  <si>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</si>
  <si>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</si>
  <si>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</si>
  <si>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</si>
  <si>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</si>
  <si>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</si>
  <si>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</si>
  <si>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</si>
  <si>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</si>
  <si>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</si>
  <si>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</si>
  <si>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</si>
  <si>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</si>
  <si>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</si>
  <si>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</si>
  <si>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</si>
  <si>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</si>
  <si>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</si>
  <si>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</si>
  <si>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</si>
  <si>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</si>
  <si>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</si>
  <si>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</si>
  <si>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</si>
  <si>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</si>
  <si>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</si>
  <si>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</si>
  <si>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</si>
  <si>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</si>
  <si>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</si>
  <si>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</si>
  <si>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</si>
  <si>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</si>
  <si>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</si>
  <si>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</si>
  <si>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</si>
  <si>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</si>
  <si>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</si>
  <si>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</si>
  <si>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</si>
  <si>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</si>
  <si>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</si>
  <si>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</si>
  <si>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</si>
  <si>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</si>
  <si>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</si>
  <si>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</si>
  <si>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</si>
  <si>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</si>
  <si>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</si>
  <si>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</si>
  <si>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</si>
  <si>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</si>
  <si>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</si>
  <si>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</si>
  <si>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</si>
  <si>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</si>
  <si>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</si>
  <si>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</si>
  <si>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</si>
  <si>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</si>
  <si>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</si>
  <si>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</si>
  <si>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</si>
  <si>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</si>
  <si>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</si>
  <si>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</si>
  <si>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</si>
  <si>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</si>
  <si>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</si>
  <si>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</si>
  <si>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</si>
  <si>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</si>
  <si>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</si>
  <si>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</si>
  <si>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</si>
  <si>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</si>
  <si>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</si>
  <si>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</si>
  <si>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</si>
  <si>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</si>
  <si>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</si>
  <si>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</si>
  <si>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</si>
  <si>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</si>
  <si>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</si>
  <si>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</si>
  <si>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</si>
  <si>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</si>
  <si>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</si>
  <si>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</si>
  <si>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</si>
  <si>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</si>
  <si>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</si>
  <si>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</si>
  <si>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</si>
  <si>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</si>
  <si>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</si>
  <si>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</si>
  <si>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</si>
  <si>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</si>
  <si>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</si>
  <si>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</si>
  <si>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</si>
  <si>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</si>
  <si>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</si>
  <si>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</si>
  <si>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</si>
  <si>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</si>
  <si>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</si>
  <si>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</si>
  <si>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</si>
  <si>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</si>
  <si>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</si>
  <si>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</si>
  <si>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</si>
  <si>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</si>
  <si>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</si>
  <si>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</si>
  <si>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</si>
  <si>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</si>
  <si>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</si>
  <si>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</si>
  <si>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</si>
  <si>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</si>
  <si>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</si>
  <si>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</si>
  <si>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</si>
  <si>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</si>
  <si>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</si>
  <si>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</si>
  <si>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</si>
  <si>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</si>
  <si>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</si>
  <si>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</si>
  <si>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</si>
  <si>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</si>
  <si>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</si>
  <si>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</si>
  <si>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</si>
  <si>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</si>
  <si>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</si>
  <si>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</si>
  <si>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</si>
  <si>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</si>
  <si>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</si>
  <si>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</si>
  <si>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</si>
  <si>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</si>
  <si>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</si>
  <si>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</si>
  <si>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</si>
  <si>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</si>
  <si>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</si>
  <si>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</si>
  <si>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</si>
  <si>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</si>
  <si>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</si>
  <si>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</si>
  <si>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</si>
  <si>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</si>
  <si>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</si>
  <si>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</si>
  <si>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</si>
  <si>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</si>
  <si>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</si>
  <si>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</si>
  <si>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</si>
  <si>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</si>
  <si>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</si>
  <si>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</si>
  <si>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</si>
  <si>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</si>
  <si>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</si>
  <si>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</si>
  <si>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</si>
  <si>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</si>
  <si>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</si>
  <si>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</si>
  <si>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</si>
  <si>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</si>
  <si>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</si>
  <si>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</si>
  <si>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</si>
  <si>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</si>
  <si>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</si>
  <si>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</si>
  <si>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</si>
  <si>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</si>
  <si>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</si>
  <si>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</si>
  <si>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</si>
  <si>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</si>
  <si>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</si>
  <si>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</si>
  <si>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</si>
  <si>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</si>
  <si>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</si>
  <si>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</si>
  <si>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</si>
  <si>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</si>
  <si>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</si>
  <si>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</si>
  <si>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</si>
  <si>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</si>
  <si>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</si>
  <si>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</si>
  <si>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</si>
  <si>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</si>
  <si>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</si>
  <si>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</si>
  <si>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</si>
  <si>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</si>
  <si>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</si>
  <si>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</si>
  <si>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</si>
  <si>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</si>
  <si>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</si>
  <si>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</si>
  <si>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</si>
  <si>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</si>
  <si>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</si>
  <si>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</si>
  <si>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</si>
  <si>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</si>
  <si>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</si>
  <si>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</si>
  <si>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</si>
  <si>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</si>
  <si>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</si>
  <si>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</si>
  <si>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</si>
  <si>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</si>
  <si>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</si>
  <si>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</si>
  <si>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</si>
  <si>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</si>
  <si>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</si>
  <si>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</si>
  <si>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</si>
  <si>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</si>
  <si>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</si>
  <si>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</si>
  <si>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</si>
  <si>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</si>
  <si>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</si>
  <si>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</si>
  <si>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</si>
  <si>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</si>
  <si>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</si>
  <si>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</si>
  <si>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</si>
  <si>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</si>
  <si>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</si>
  <si>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</si>
  <si>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</si>
  <si>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</si>
  <si>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</si>
  <si>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</si>
  <si>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</si>
  <si>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</si>
  <si>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</si>
  <si>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</si>
  <si>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</si>
  <si>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</si>
  <si>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</si>
  <si>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</si>
  <si>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</si>
  <si>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</si>
  <si>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</si>
  <si>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</si>
  <si>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</si>
  <si>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</si>
  <si>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</si>
  <si>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</si>
  <si>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</si>
  <si>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</si>
  <si>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</si>
  <si>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</si>
  <si>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</si>
  <si>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</si>
  <si>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</si>
  <si>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</si>
  <si>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</si>
  <si>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</si>
  <si>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</si>
  <si>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</si>
  <si>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</si>
  <si>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</si>
  <si>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</si>
  <si>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</si>
  <si>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</si>
  <si>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</si>
  <si>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</si>
  <si>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</si>
  <si>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</si>
  <si>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</si>
  <si>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</si>
  <si>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</si>
  <si>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</si>
  <si>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</si>
  <si>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</si>
  <si>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</si>
  <si>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</si>
  <si>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</si>
  <si>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</si>
  <si>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</si>
  <si>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</si>
  <si>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</si>
  <si>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</si>
  <si>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</si>
  <si>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</si>
  <si>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</si>
  <si>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</si>
  <si>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</si>
  <si>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</si>
  <si>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</si>
  <si>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</si>
  <si>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</si>
  <si>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</si>
  <si>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</si>
  <si>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</si>
  <si>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</si>
  <si>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</si>
  <si>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</si>
  <si>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</si>
  <si>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</si>
  <si>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</si>
  <si>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</si>
  <si>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</si>
  <si>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</si>
  <si>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</si>
  <si>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</si>
  <si>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</si>
  <si>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</si>
  <si>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</si>
  <si>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</si>
  <si>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</si>
  <si>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</si>
  <si>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</si>
  <si>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</si>
  <si>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</si>
  <si>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</si>
  <si>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</si>
  <si>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</si>
  <si>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</si>
  <si>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</si>
  <si>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</si>
  <si>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</si>
  <si>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</si>
  <si>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</si>
  <si>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</si>
  <si>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</si>
  <si>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</si>
  <si>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</si>
  <si>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</si>
  <si>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</si>
  <si>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</si>
  <si>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</si>
  <si>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</si>
  <si>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</si>
  <si>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</si>
  <si>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</si>
  <si>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</si>
  <si>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</si>
  <si>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</si>
  <si>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</si>
  <si>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</si>
  <si>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</si>
  <si>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</si>
  <si>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</si>
  <si>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</si>
  <si>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</si>
  <si>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</si>
  <si>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</si>
  <si>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</si>
  <si>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</si>
  <si>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</si>
  <si>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</si>
  <si>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</si>
  <si>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</si>
  <si>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</si>
  <si>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</si>
  <si>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</si>
  <si>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</si>
  <si>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</si>
  <si>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</si>
  <si>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</si>
  <si>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</si>
  <si>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</si>
  <si>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</si>
  <si>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</si>
  <si>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</si>
  <si>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</si>
  <si>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</si>
  <si>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</si>
  <si>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</si>
  <si>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</si>
  <si>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</si>
  <si>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</si>
  <si>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</si>
  <si>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</si>
  <si>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</si>
  <si>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</si>
  <si>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</si>
  <si>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</si>
  <si>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</si>
  <si>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</si>
  <si>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</si>
  <si>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</si>
  <si>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</si>
  <si>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</si>
  <si>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</si>
  <si>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</si>
  <si>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</si>
  <si>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</si>
  <si>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</si>
  <si>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</si>
  <si>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</si>
  <si>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</si>
  <si>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</si>
  <si>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</si>
  <si>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</si>
  <si>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</si>
  <si>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</si>
  <si>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</si>
  <si>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</si>
  <si>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</si>
  <si>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</si>
  <si>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</si>
  <si>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</si>
  <si>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</si>
  <si>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</si>
  <si>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</si>
  <si>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</si>
  <si>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</si>
  <si>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</si>
  <si>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</si>
  <si>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</si>
  <si>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</si>
  <si>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</si>
  <si>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</si>
  <si>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</si>
  <si>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</si>
  <si>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</si>
  <si>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</si>
  <si>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</si>
  <si>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</si>
  <si>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</si>
  <si>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</si>
  <si>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</si>
  <si>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</si>
  <si>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</si>
  <si>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</si>
  <si>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</si>
  <si>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</si>
  <si>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</si>
  <si>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</si>
  <si>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</si>
  <si>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</si>
  <si>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</si>
  <si>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</si>
  <si>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</si>
  <si>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</si>
  <si>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</si>
  <si>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</si>
  <si>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</si>
  <si>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</si>
  <si>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</si>
  <si>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</si>
  <si>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</si>
  <si>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</si>
  <si>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</si>
  <si>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</si>
  <si>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</si>
  <si>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</si>
  <si>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</si>
  <si>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</si>
  <si>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</si>
  <si>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</si>
  <si>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</si>
  <si>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</si>
  <si>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</si>
  <si>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</si>
  <si>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</si>
  <si>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</si>
  <si>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</si>
  <si>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</si>
  <si>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</si>
  <si>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</si>
  <si>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</si>
  <si>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</si>
  <si>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</si>
  <si>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</si>
  <si>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</si>
  <si>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</si>
  <si>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</si>
  <si>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</si>
  <si>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</si>
  <si>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</si>
  <si>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</si>
  <si>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</si>
  <si>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</si>
  <si>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</si>
  <si>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</si>
  <si>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</si>
  <si>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</si>
  <si>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</si>
  <si>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</si>
  <si>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</si>
  <si>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</si>
  <si>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</si>
  <si>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</si>
  <si>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</si>
  <si>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</si>
  <si>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</si>
  <si>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</si>
  <si>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</si>
  <si>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</si>
  <si>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</si>
  <si>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</si>
  <si>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</si>
  <si>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</si>
  <si>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</si>
  <si>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</si>
  <si>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</si>
  <si>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</si>
  <si>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</si>
  <si>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</si>
  <si>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</si>
  <si>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</si>
  <si>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</si>
  <si>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</si>
  <si>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</si>
  <si>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</si>
  <si>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</si>
  <si>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</si>
  <si>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</si>
  <si>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</si>
  <si>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</si>
  <si>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</si>
  <si>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</si>
  <si>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</si>
  <si>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</si>
  <si>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</si>
  <si>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</si>
  <si>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</si>
  <si>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</si>
  <si>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</si>
  <si>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</si>
  <si>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</si>
  <si>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</si>
  <si>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</si>
  <si>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</si>
  <si>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</si>
  <si>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</si>
  <si>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</si>
  <si>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</si>
  <si>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</si>
  <si>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</si>
  <si>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</si>
  <si>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</si>
  <si>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</si>
  <si>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</si>
  <si>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</si>
  <si>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</si>
  <si>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</si>
  <si>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</si>
  <si>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</si>
  <si>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</si>
  <si>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</si>
  <si>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</si>
  <si>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</si>
  <si>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</si>
  <si>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</si>
  <si>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</si>
  <si>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</si>
  <si>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</si>
  <si>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</si>
  <si>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</si>
  <si>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</si>
  <si>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</si>
  <si>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</si>
  <si>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</si>
  <si>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</si>
  <si>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</si>
  <si>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</si>
  <si>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</si>
  <si>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</si>
  <si>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</si>
  <si>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</si>
  <si>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</si>
  <si>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</si>
  <si>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</si>
  <si>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</si>
  <si>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</si>
  <si>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</si>
  <si>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</si>
  <si>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</si>
  <si>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</si>
  <si>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</si>
  <si>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</si>
  <si>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</si>
  <si>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</si>
  <si>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</si>
  <si>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</si>
  <si>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</si>
  <si>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</si>
  <si>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</si>
  <si>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</si>
  <si>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</si>
  <si>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</si>
  <si>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</si>
  <si>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</si>
  <si>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</si>
  <si>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</si>
  <si>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</si>
  <si>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</si>
  <si>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</si>
  <si>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</si>
  <si>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</si>
  <si>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</si>
  <si>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</si>
  <si>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</si>
  <si>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</si>
  <si>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</si>
  <si>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</si>
  <si>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</si>
  <si>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</si>
  <si>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</si>
  <si>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</si>
  <si>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</si>
  <si>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</si>
  <si>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</si>
  <si>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</si>
  <si>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</si>
  <si>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</si>
  <si>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</si>
  <si>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</si>
  <si>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</si>
  <si>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</si>
  <si>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</si>
  <si>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</si>
  <si>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</si>
  <si>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</si>
  <si>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</si>
  <si>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</si>
  <si>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</si>
  <si>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</si>
  <si>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</si>
  <si>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</si>
  <si>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</si>
  <si>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</si>
  <si>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</si>
  <si>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</si>
  <si>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</si>
  <si>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</si>
  <si>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</si>
  <si>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</si>
  <si>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</si>
  <si>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</si>
  <si>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</si>
  <si>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</si>
  <si>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</si>
  <si>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</si>
  <si>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</si>
  <si>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</si>
  <si>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</si>
  <si>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</si>
  <si>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</si>
  <si>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</si>
  <si>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</si>
  <si>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</si>
  <si>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</si>
  <si>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</si>
  <si>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</si>
  <si>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</si>
  <si>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</si>
  <si>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</si>
  <si>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</si>
  <si>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</si>
  <si>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</si>
  <si>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</si>
  <si>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</si>
  <si>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</si>
  <si>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</si>
  <si>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</si>
  <si>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</si>
  <si>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</si>
  <si>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</si>
  <si>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</si>
  <si>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</si>
  <si>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</si>
  <si>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</si>
  <si>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</si>
  <si>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</si>
  <si>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</si>
  <si>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</si>
  <si>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</si>
  <si>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</si>
  <si>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</si>
  <si>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</si>
  <si>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</si>
  <si>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</si>
  <si>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</si>
  <si>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</si>
  <si>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</si>
  <si>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</si>
  <si>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</si>
  <si>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</si>
  <si>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</si>
  <si>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</si>
  <si>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</si>
  <si>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</si>
  <si>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</si>
  <si>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</si>
  <si>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</si>
  <si>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</si>
  <si>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</si>
  <si>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</si>
  <si>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</si>
  <si>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</si>
  <si>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</si>
  <si>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</si>
  <si>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</si>
  <si>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</si>
  <si>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</si>
  <si>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</si>
  <si>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</si>
  <si>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</si>
  <si>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</si>
  <si>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</si>
  <si>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</si>
  <si>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</si>
  <si>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</si>
  <si>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</si>
  <si>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</si>
  <si>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</si>
  <si>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</si>
  <si>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</si>
  <si>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</si>
  <si>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</si>
  <si>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</si>
  <si>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</si>
  <si>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</si>
  <si>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</si>
  <si>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</si>
  <si>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</si>
  <si>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</si>
  <si>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</si>
  <si>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</si>
  <si>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</si>
  <si>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</si>
  <si>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</si>
  <si>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</si>
  <si>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</si>
  <si>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</si>
  <si>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</si>
  <si>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</si>
  <si>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</si>
  <si>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</si>
  <si>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</si>
  <si>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</si>
  <si>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</si>
  <si>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</si>
  <si>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</si>
  <si>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</si>
  <si>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</si>
  <si>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</si>
  <si>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</si>
  <si>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</si>
  <si>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</si>
  <si>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</si>
  <si>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</si>
  <si>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</si>
  <si>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</si>
  <si>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</si>
  <si>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</si>
  <si>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</si>
  <si>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</si>
  <si>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</si>
  <si>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</si>
  <si>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</si>
  <si>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</si>
  <si>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</si>
  <si>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</si>
  <si>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</si>
  <si>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</si>
  <si>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</si>
  <si>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</si>
  <si>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</si>
  <si>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</si>
  <si>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</si>
  <si>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</si>
  <si>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</si>
  <si>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</si>
  <si>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</si>
  <si>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</si>
  <si>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</si>
  <si>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</si>
  <si>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</si>
  <si>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</si>
  <si>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</si>
  <si>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</si>
  <si>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</si>
  <si>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</si>
  <si>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</si>
  <si>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</si>
  <si>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</si>
  <si>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</si>
  <si>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</si>
  <si>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</si>
  <si>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</si>
  <si>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</si>
  <si>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</si>
  <si>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</si>
  <si>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</si>
  <si>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</si>
  <si>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</si>
  <si>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</si>
  <si>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</si>
  <si>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</si>
  <si>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</si>
  <si>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</si>
  <si>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</si>
  <si>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</si>
  <si>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</si>
  <si>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</si>
  <si>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</si>
  <si>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</si>
  <si>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</si>
  <si>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</si>
  <si>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</si>
  <si>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</si>
  <si>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</si>
  <si>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</si>
  <si>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</si>
  <si>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</si>
  <si>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</si>
  <si>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</si>
  <si>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</si>
  <si>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</si>
  <si>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</si>
  <si>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</si>
  <si>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</si>
  <si>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</si>
  <si>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</si>
  <si>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</si>
  <si>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</si>
  <si>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</si>
  <si>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</si>
  <si>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</si>
  <si>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</si>
  <si>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</si>
  <si>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</si>
  <si>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</si>
  <si>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</si>
  <si>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</si>
  <si>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</si>
  <si>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</si>
  <si>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</si>
  <si>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</si>
  <si>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</si>
  <si>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</si>
  <si>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</si>
  <si>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</si>
  <si>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</si>
  <si>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</si>
  <si>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</si>
  <si>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</si>
  <si>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</si>
  <si>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</si>
  <si>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</si>
  <si>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</si>
  <si>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</si>
  <si>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</si>
  <si>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</si>
  <si>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</si>
  <si>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</si>
  <si>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</si>
  <si>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</si>
  <si>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</si>
  <si>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</si>
  <si>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</si>
  <si>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</si>
  <si>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</si>
  <si>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</si>
  <si>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</si>
  <si>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</si>
  <si>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</si>
  <si>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</si>
  <si>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</si>
  <si>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</si>
  <si>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</si>
  <si>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</si>
  <si>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</si>
  <si>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</si>
  <si>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</si>
  <si>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</si>
  <si>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</si>
  <si>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</si>
  <si>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</si>
  <si>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</si>
  <si>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</si>
  <si>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</si>
  <si>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</si>
  <si>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</si>
  <si>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</si>
  <si>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</si>
  <si>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</si>
  <si>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</si>
  <si>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</si>
  <si>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</si>
  <si>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</si>
  <si>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</si>
  <si>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</si>
  <si>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</si>
  <si>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</si>
  <si>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</si>
  <si>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</si>
  <si>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</si>
  <si>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</si>
  <si>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</si>
  <si>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</si>
  <si>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</si>
  <si>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</si>
  <si>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</si>
  <si>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</si>
  <si>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</si>
  <si>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</si>
  <si>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</si>
  <si>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</si>
  <si>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</si>
  <si>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</si>
  <si>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</si>
  <si>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</si>
  <si>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</si>
  <si>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</si>
  <si>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</si>
  <si>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</si>
  <si>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</si>
  <si>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</si>
  <si>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</si>
  <si>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</si>
  <si>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</si>
  <si>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</si>
  <si>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</si>
  <si>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</si>
  <si>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</si>
  <si>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</si>
  <si>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</si>
  <si>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</si>
  <si>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</si>
  <si>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</si>
  <si>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</si>
  <si>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</si>
  <si>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</si>
  <si>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</si>
  <si>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</si>
  <si>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</si>
  <si>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</si>
  <si>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</si>
  <si>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</si>
  <si>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</si>
  <si>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</si>
  <si>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</si>
  <si>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</si>
  <si>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</si>
  <si>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</si>
  <si>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</si>
  <si>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</si>
  <si>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</si>
  <si>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</si>
  <si>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</si>
  <si>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</si>
  <si>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</si>
  <si>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</si>
  <si>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</si>
  <si>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</si>
  <si>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</si>
  <si>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</si>
  <si>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</si>
  <si>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</si>
  <si>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</si>
  <si>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</si>
  <si>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</si>
  <si>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</si>
  <si>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</si>
  <si>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</si>
  <si>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</si>
  <si>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</si>
  <si>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</si>
  <si>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</si>
  <si>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</si>
  <si>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</si>
  <si>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</si>
  <si>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</si>
  <si>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</si>
  <si>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</si>
  <si>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</si>
  <si>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</si>
  <si>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</si>
  <si>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</si>
  <si>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</si>
  <si>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</si>
  <si>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</si>
  <si>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</si>
  <si>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</si>
  <si>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</si>
  <si>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</si>
  <si>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</si>
  <si>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</si>
  <si>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</si>
  <si>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</si>
  <si>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</si>
  <si>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</si>
  <si>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</si>
  <si>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</si>
  <si>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</si>
  <si>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</si>
  <si>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</si>
  <si>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</si>
  <si>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</si>
  <si>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</si>
  <si>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</si>
  <si>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</si>
  <si>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</si>
  <si>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</si>
  <si>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</si>
  <si>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</si>
  <si>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</si>
  <si>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</si>
  <si>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</si>
  <si>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</si>
  <si>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</si>
  <si>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</si>
  <si>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</si>
  <si>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</si>
  <si>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</si>
  <si>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</si>
  <si>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</si>
  <si>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</si>
  <si>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</si>
  <si>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</si>
  <si>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</si>
  <si>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</si>
  <si>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</si>
  <si>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</si>
  <si>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</si>
  <si>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</si>
  <si>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</si>
  <si>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</si>
  <si>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</si>
  <si>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</si>
  <si>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</si>
  <si>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</si>
  <si>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</si>
  <si>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</si>
  <si>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</si>
  <si>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</si>
  <si>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</si>
  <si>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</si>
  <si>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</si>
  <si>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</si>
  <si>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</si>
  <si>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</si>
  <si>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</si>
  <si>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</si>
  <si>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</si>
  <si>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</si>
  <si>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</si>
  <si>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</si>
  <si>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</si>
  <si>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</si>
  <si>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</si>
  <si>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</si>
  <si>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</si>
  <si>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</si>
  <si>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</si>
  <si>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</si>
  <si>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</si>
  <si>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</si>
  <si>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</si>
  <si>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</si>
  <si>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</si>
  <si>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</si>
  <si>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</si>
  <si>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</si>
  <si>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</si>
  <si>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</si>
  <si>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</si>
  <si>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</si>
  <si>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</si>
  <si>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</si>
  <si>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</si>
  <si>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</si>
  <si>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</si>
  <si>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</si>
  <si>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</si>
  <si>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</si>
  <si>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</si>
  <si>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</si>
  <si>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</si>
  <si>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</si>
  <si>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</si>
  <si>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</si>
  <si>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</si>
  <si>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</si>
  <si>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</si>
  <si>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</si>
  <si>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</si>
  <si>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</si>
  <si>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</si>
  <si>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</si>
  <si>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</si>
  <si>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</si>
  <si>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</si>
  <si>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</si>
  <si>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</si>
  <si>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</si>
  <si>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</si>
  <si>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</si>
  <si>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</si>
  <si>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</si>
  <si>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</si>
  <si>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</si>
  <si>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</si>
  <si>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</si>
  <si>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</si>
  <si>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</si>
  <si>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</si>
  <si>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</si>
  <si>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</si>
  <si>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</si>
  <si>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</si>
  <si>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</si>
  <si>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</si>
  <si>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</si>
  <si>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</si>
  <si>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</si>
  <si>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</si>
  <si>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</si>
  <si>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</si>
  <si>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</si>
  <si>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</si>
  <si>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</si>
  <si>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</si>
  <si>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</si>
  <si>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</si>
  <si>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</si>
  <si>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</si>
  <si>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</si>
  <si>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</si>
  <si>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</si>
  <si>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</si>
  <si>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</si>
  <si>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</si>
  <si>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</si>
  <si>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</si>
  <si>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</si>
  <si>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</si>
  <si>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</si>
  <si>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</si>
  <si>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</si>
  <si>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</si>
  <si>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</si>
  <si>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</si>
  <si>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</si>
  <si>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</si>
  <si>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</si>
  <si>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</si>
  <si>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</si>
  <si>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</si>
  <si>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</si>
  <si>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</si>
  <si>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</si>
  <si>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</si>
  <si>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</si>
  <si>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</si>
  <si>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</si>
  <si>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</si>
  <si>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</si>
  <si>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</si>
  <si>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</si>
  <si>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</si>
  <si>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</si>
  <si>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</si>
  <si>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</si>
  <si>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</si>
  <si>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</si>
  <si>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</si>
  <si>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</si>
  <si>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</si>
  <si>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</si>
  <si>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</si>
  <si>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</si>
  <si>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</si>
  <si>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</si>
  <si>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</si>
  <si>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</si>
  <si>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</si>
  <si>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</si>
  <si>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</si>
  <si>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</si>
  <si>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</si>
  <si>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</si>
  <si>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</si>
  <si>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</si>
  <si>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</si>
  <si>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</si>
  <si>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</si>
  <si>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</si>
  <si>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</si>
  <si>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</si>
  <si>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</si>
  <si>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</si>
  <si>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</si>
  <si>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</si>
  <si>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</si>
  <si>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</si>
  <si>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</si>
  <si>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</si>
  <si>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</si>
  <si>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</si>
  <si>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</si>
  <si>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</si>
  <si>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</si>
  <si>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</si>
  <si>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</si>
  <si>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</si>
  <si>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</si>
  <si>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</si>
  <si>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</si>
  <si>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</si>
  <si>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</si>
  <si>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</si>
  <si>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</si>
  <si>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</si>
  <si>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</si>
  <si>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</si>
  <si>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</si>
  <si>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</si>
  <si>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</si>
  <si>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</si>
  <si>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</si>
  <si>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</si>
  <si>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</si>
  <si>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</si>
  <si>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</si>
  <si>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</si>
  <si>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</si>
  <si>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</si>
  <si>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</si>
  <si>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</si>
  <si>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</si>
  <si>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</si>
  <si>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</si>
  <si>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</si>
  <si>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</si>
  <si>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</si>
  <si>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</si>
  <si>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</si>
  <si>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</si>
  <si>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</si>
  <si>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</si>
  <si>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</si>
  <si>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</si>
  <si>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</si>
  <si>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</si>
  <si>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</si>
  <si>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</si>
  <si>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</si>
  <si>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</si>
  <si>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</si>
  <si>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</si>
  <si>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</si>
  <si>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</si>
  <si>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</si>
  <si>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</si>
  <si>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</si>
  <si>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</si>
  <si>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</si>
  <si>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</si>
  <si>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</si>
  <si>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</si>
  <si>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</si>
  <si>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</si>
  <si>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</si>
  <si>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</si>
  <si>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</si>
  <si>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</si>
  <si>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</si>
  <si>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</si>
  <si>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</si>
  <si>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</si>
  <si>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</si>
  <si>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</si>
  <si>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</si>
  <si>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</si>
  <si>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</si>
  <si>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</si>
  <si>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</si>
  <si>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</si>
  <si>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</si>
  <si>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</si>
  <si>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</si>
  <si>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</si>
  <si>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</si>
  <si>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</si>
  <si>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</si>
  <si>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</si>
  <si>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</si>
  <si>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</si>
  <si>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</si>
  <si>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</si>
  <si>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</si>
  <si>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</si>
  <si>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</si>
  <si>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</si>
  <si>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</si>
  <si>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</si>
  <si>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</si>
  <si>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</si>
  <si>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</si>
  <si>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</si>
  <si>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</si>
  <si>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</si>
  <si>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</si>
  <si>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</si>
  <si>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</si>
  <si>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</si>
  <si>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</si>
  <si>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</si>
  <si>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</si>
  <si>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</si>
  <si>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</si>
  <si>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</si>
  <si>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</si>
  <si>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</si>
  <si>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</si>
  <si>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</si>
  <si>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</si>
  <si>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</si>
  <si>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</si>
  <si>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</si>
  <si>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</si>
  <si>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</si>
  <si>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</si>
  <si>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</si>
  <si>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</si>
  <si>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</si>
  <si>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</si>
  <si>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</si>
  <si>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</si>
  <si>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</si>
  <si>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</si>
  <si>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</si>
  <si>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</si>
  <si>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</si>
  <si>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</si>
  <si>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</si>
  <si>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</si>
  <si>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</si>
  <si>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</si>
  <si>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</si>
  <si>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</si>
  <si>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</si>
  <si>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</si>
  <si>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</si>
  <si>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</si>
  <si>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</si>
  <si>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</si>
  <si>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</si>
  <si>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</si>
  <si>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</si>
  <si>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</si>
  <si>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</si>
  <si>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</si>
  <si>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</si>
  <si>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</si>
  <si>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</si>
  <si>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</si>
  <si>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</si>
  <si>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</si>
  <si>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</si>
  <si>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</si>
  <si>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</si>
  <si>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</si>
  <si>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</si>
  <si>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</si>
  <si>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</si>
  <si>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</si>
  <si>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</si>
  <si>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</si>
  <si>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</si>
  <si>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</si>
  <si>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</si>
  <si>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</si>
  <si>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</si>
  <si>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</si>
  <si>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</si>
  <si>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</si>
  <si>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</si>
  <si>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</si>
  <si>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</si>
  <si>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</si>
  <si>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</si>
  <si>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</si>
  <si>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</si>
  <si>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</si>
  <si>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</si>
  <si>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</si>
  <si>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</si>
  <si>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</si>
  <si>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</si>
  <si>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</si>
  <si>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</si>
  <si>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</si>
  <si>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</si>
  <si>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</si>
  <si>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</si>
  <si>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</si>
  <si>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</si>
  <si>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</si>
  <si>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</si>
  <si>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</si>
  <si>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</si>
  <si>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</si>
  <si>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</si>
  <si>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</si>
  <si>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</si>
  <si>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</si>
  <si>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</si>
  <si>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</si>
  <si>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</si>
  <si>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</si>
  <si>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</si>
  <si>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</si>
  <si>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</si>
  <si>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</si>
  <si>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</si>
  <si>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</si>
  <si>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</si>
  <si>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</si>
  <si>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</si>
  <si>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</si>
  <si>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</si>
  <si>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</si>
  <si>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</si>
  <si>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</si>
  <si>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</si>
  <si>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</si>
  <si>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</si>
  <si>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</si>
  <si>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</si>
  <si>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</si>
  <si>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</si>
  <si>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</si>
  <si>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</si>
  <si>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</si>
  <si>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</si>
  <si>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</si>
  <si>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</si>
  <si>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</si>
  <si>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</si>
  <si>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</si>
  <si>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</si>
  <si>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</si>
  <si>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</si>
  <si>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</si>
  <si>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</si>
  <si>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</si>
  <si>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</si>
  <si>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</si>
  <si>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</si>
  <si>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</si>
  <si>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</si>
  <si>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</si>
  <si>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</si>
  <si>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</si>
  <si>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</si>
  <si>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</si>
  <si>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</si>
  <si>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</si>
  <si>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</si>
  <si>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</si>
  <si>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</si>
  <si>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</si>
  <si>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</si>
  <si>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</si>
  <si>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</si>
  <si>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</si>
  <si>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</si>
  <si>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</si>
  <si>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</si>
  <si>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</si>
  <si>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</si>
  <si>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</si>
  <si>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</si>
  <si>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</si>
  <si>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</si>
  <si>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</si>
  <si>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</si>
  <si>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</si>
  <si>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</si>
  <si>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</si>
  <si>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</si>
  <si>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</si>
  <si>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</si>
  <si>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</si>
  <si>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</si>
  <si>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</si>
  <si>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</si>
  <si>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</si>
  <si>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</si>
  <si>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</si>
  <si>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</si>
  <si>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</si>
  <si>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</si>
  <si>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</si>
  <si>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</si>
  <si>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</si>
  <si>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</si>
  <si>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</si>
  <si>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</si>
  <si>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</si>
  <si>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</si>
  <si>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</si>
  <si>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</si>
  <si>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</si>
  <si>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</si>
  <si>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</si>
  <si>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</si>
  <si>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</si>
  <si>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</si>
  <si>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</si>
  <si>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</si>
  <si>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</si>
  <si>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</si>
  <si>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</si>
  <si>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</si>
  <si>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</si>
  <si>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</si>
  <si>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</si>
  <si>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</si>
  <si>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</si>
  <si>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</si>
  <si>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</si>
  <si>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</si>
  <si>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</si>
  <si>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</si>
  <si>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</si>
  <si>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</si>
  <si>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</si>
  <si>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</si>
  <si>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</si>
  <si>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</si>
  <si>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</si>
  <si>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</si>
  <si>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</si>
  <si>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</si>
  <si>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</si>
  <si>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</si>
  <si>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</si>
  <si>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</si>
  <si>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</si>
  <si>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</si>
  <si>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</si>
  <si>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</si>
  <si>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</si>
  <si>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</si>
  <si>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</si>
  <si>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</si>
  <si>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</si>
  <si>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</si>
  <si>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</si>
  <si>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</si>
  <si>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</si>
  <si>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</si>
  <si>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</si>
  <si>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</si>
  <si>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</si>
  <si>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</si>
  <si>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</si>
  <si>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</si>
  <si>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</si>
  <si>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</si>
  <si>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</si>
  <si>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</si>
  <si>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</si>
  <si>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</si>
  <si>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</si>
  <si>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</si>
  <si>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</si>
  <si>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</si>
  <si>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</si>
  <si>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</si>
  <si>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</si>
  <si>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</si>
  <si>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</si>
  <si>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</si>
  <si>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</si>
  <si>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</si>
  <si>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</si>
  <si>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</si>
  <si>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</si>
  <si>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</si>
  <si>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</si>
  <si>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</si>
  <si>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</si>
  <si>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</si>
  <si>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</si>
  <si>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</si>
  <si>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</si>
  <si>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</si>
  <si>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</si>
  <si>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</si>
  <si>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</si>
  <si>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</si>
  <si>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</si>
  <si>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</si>
  <si>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</si>
  <si>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</si>
  <si>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</si>
  <si>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</si>
  <si>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</si>
  <si>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</si>
  <si>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</si>
  <si>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</si>
  <si>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</si>
  <si>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</si>
  <si>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</si>
  <si>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</si>
  <si>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</si>
  <si>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</si>
  <si>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</si>
  <si>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</si>
  <si>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</si>
  <si>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</si>
  <si>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</si>
  <si>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</si>
  <si>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</si>
  <si>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</si>
  <si>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</si>
  <si>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</si>
  <si>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</si>
  <si>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</si>
  <si>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</si>
  <si>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</si>
  <si>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</si>
  <si>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</si>
  <si>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</si>
  <si>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</si>
  <si>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</si>
  <si>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</si>
  <si>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</si>
  <si>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</si>
  <si>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</si>
  <si>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</si>
  <si>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</si>
  <si>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</si>
  <si>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</si>
  <si>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</si>
  <si>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</si>
  <si>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</si>
  <si>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</si>
  <si>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</si>
  <si>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</si>
  <si>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</si>
  <si>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</si>
  <si>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</si>
  <si>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</si>
  <si>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</si>
  <si>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</si>
  <si>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</si>
  <si>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</si>
  <si>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</si>
  <si>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</si>
  <si>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</si>
  <si>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</si>
  <si>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</si>
  <si>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</si>
  <si>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</si>
  <si>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</si>
  <si>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</si>
  <si>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</si>
  <si>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</si>
  <si>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</si>
  <si>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</si>
  <si>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</si>
  <si>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</si>
  <si>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</si>
  <si>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</si>
  <si>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</si>
  <si>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</si>
  <si>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</si>
  <si>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</si>
  <si>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</si>
  <si>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</si>
  <si>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</si>
  <si>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</si>
  <si>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</si>
  <si>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</si>
  <si>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</si>
  <si>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</si>
  <si>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</si>
  <si>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</si>
  <si>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</si>
  <si>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</si>
  <si>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</si>
  <si>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</si>
  <si>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</si>
  <si>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</si>
  <si>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</si>
  <si>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</si>
  <si>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</si>
  <si>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</si>
  <si>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</si>
  <si>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</si>
  <si>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</si>
  <si>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</si>
  <si>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</si>
  <si>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</si>
  <si>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</si>
  <si>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</si>
  <si>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</si>
  <si>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</si>
  <si>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</si>
  <si>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</si>
  <si>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</si>
  <si>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</si>
  <si>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</si>
  <si>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</si>
  <si>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</si>
  <si>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</si>
  <si>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</si>
  <si>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</si>
  <si>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</si>
  <si>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</si>
  <si>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</si>
  <si>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</si>
  <si>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</si>
  <si>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</si>
  <si>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</si>
  <si>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</si>
  <si>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</si>
  <si>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</si>
  <si>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</si>
  <si>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</si>
  <si>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</si>
  <si>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</si>
  <si>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</si>
  <si>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</si>
  <si>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</si>
  <si>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</si>
  <si>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</si>
  <si>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</si>
  <si>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</si>
  <si>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</si>
  <si>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</si>
  <si>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</si>
  <si>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</si>
  <si>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</si>
  <si>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</si>
  <si>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</si>
  <si>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</si>
  <si>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</si>
  <si>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</si>
  <si>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</si>
  <si>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</si>
  <si>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</si>
  <si>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</si>
  <si>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</si>
  <si>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</si>
  <si>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</si>
  <si>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</si>
  <si>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</si>
  <si>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</si>
  <si>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</si>
  <si>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</si>
  <si>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</si>
  <si>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</si>
  <si>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</si>
  <si>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</si>
  <si>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</si>
  <si>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</si>
  <si>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</si>
  <si>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</si>
  <si>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</si>
  <si>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</si>
  <si>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</si>
  <si>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</si>
  <si>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</si>
  <si>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</si>
  <si>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</si>
  <si>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</si>
  <si>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</si>
  <si>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</si>
  <si>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</si>
  <si>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</si>
  <si>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</si>
  <si>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</si>
  <si>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</si>
  <si>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</si>
  <si>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</si>
  <si>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</si>
  <si>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</si>
  <si>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</si>
  <si>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</si>
  <si>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</si>
  <si>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</si>
  <si>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</si>
  <si>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</si>
  <si>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</si>
  <si>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</si>
  <si>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</si>
  <si>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</si>
  <si>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</si>
  <si>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</si>
  <si>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</si>
  <si>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</si>
  <si>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</si>
  <si>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</si>
  <si>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</si>
  <si>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</si>
  <si>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</si>
  <si>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</si>
  <si>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</si>
  <si>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</si>
  <si>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</si>
  <si>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</si>
  <si>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</si>
  <si>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</si>
  <si>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</si>
  <si>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</si>
  <si>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</si>
  <si>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</si>
  <si>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</si>
  <si>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</si>
  <si>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</si>
  <si>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</si>
  <si>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</si>
  <si>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</si>
  <si>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</si>
  <si>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</si>
  <si>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</si>
  <si>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</si>
  <si>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</si>
  <si>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</si>
  <si>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</si>
  <si>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</si>
  <si>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</si>
  <si>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</si>
  <si>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</si>
  <si>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</si>
  <si>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</si>
  <si>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</si>
  <si>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</si>
  <si>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</si>
  <si>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</si>
  <si>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</si>
  <si>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</si>
  <si>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</si>
  <si>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</si>
  <si>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</si>
  <si>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</si>
  <si>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</si>
  <si>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</si>
  <si>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</si>
  <si>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</si>
  <si>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</si>
  <si>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</si>
  <si>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</si>
  <si>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</si>
  <si>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</si>
  <si>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</si>
  <si>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</si>
  <si>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</si>
  <si>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</si>
  <si>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</si>
  <si>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</si>
  <si>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</si>
  <si>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</si>
  <si>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</si>
  <si>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</si>
  <si>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</si>
  <si>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</si>
  <si>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</si>
  <si>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</si>
  <si>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</si>
  <si>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</si>
  <si>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</si>
  <si>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</si>
  <si>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</si>
  <si>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</si>
  <si>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</si>
  <si>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</si>
  <si>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</si>
  <si>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</si>
  <si>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</si>
  <si>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</si>
  <si>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</si>
  <si>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</si>
  <si>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</si>
  <si>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</si>
  <si>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</si>
  <si>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</si>
  <si>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</si>
  <si>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</si>
  <si>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</si>
  <si>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</si>
  <si>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</si>
  <si>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</si>
  <si>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</si>
  <si>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</si>
  <si>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</si>
  <si>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</si>
  <si>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</si>
  <si>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</si>
  <si>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</si>
  <si>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</si>
  <si>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</si>
  <si>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</si>
  <si>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</si>
  <si>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</si>
  <si>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</si>
  <si>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</si>
  <si>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</si>
  <si>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</si>
  <si>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</si>
  <si>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</si>
  <si>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</si>
  <si>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</si>
  <si>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</si>
  <si>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</si>
  <si>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</si>
  <si>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</si>
  <si>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</si>
  <si>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</si>
  <si>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</si>
  <si>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</si>
  <si>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</si>
  <si>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</si>
  <si>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</si>
  <si>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</si>
  <si>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</si>
  <si>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</si>
  <si>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</si>
  <si>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</si>
  <si>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</si>
  <si>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</si>
  <si>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</si>
  <si>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</si>
  <si>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</si>
  <si>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</si>
  <si>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</si>
  <si>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</si>
  <si>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</si>
  <si>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</si>
  <si>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</si>
  <si>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</si>
  <si>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</si>
  <si>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</si>
  <si>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</si>
  <si>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</si>
  <si>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</si>
  <si>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</si>
  <si>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</si>
  <si>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</si>
  <si>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</si>
  <si>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</si>
  <si>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</si>
  <si>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</si>
  <si>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</si>
  <si>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</si>
  <si>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</si>
  <si>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</si>
  <si>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</si>
  <si>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</si>
  <si>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</si>
  <si>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</si>
  <si>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</si>
  <si>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</si>
  <si>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</si>
  <si>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</si>
  <si>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</si>
  <si>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</si>
  <si>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</si>
  <si>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</si>
  <si>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</si>
  <si>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</si>
  <si>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</si>
  <si>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</si>
  <si>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</si>
  <si>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</si>
  <si>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</si>
  <si>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</si>
  <si>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</si>
  <si>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</si>
  <si>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</si>
  <si>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</si>
  <si>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</si>
  <si>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</si>
  <si>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</si>
  <si>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</si>
  <si>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</si>
  <si>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</si>
  <si>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</si>
  <si>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</si>
  <si>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</si>
  <si>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</si>
  <si>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</si>
  <si>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</si>
  <si>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</si>
  <si>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</si>
  <si>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</si>
  <si>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</si>
  <si>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</si>
  <si>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</si>
  <si>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</si>
  <si>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</si>
  <si>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</si>
  <si>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</si>
  <si>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</si>
  <si>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</si>
  <si>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</si>
  <si>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</si>
  <si>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</si>
  <si>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</si>
  <si>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</si>
  <si>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</si>
  <si>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</si>
  <si>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</si>
  <si>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</si>
  <si>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</si>
  <si>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</si>
  <si>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</si>
  <si>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</si>
  <si>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</si>
  <si>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</si>
  <si>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</si>
  <si>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</si>
  <si>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</si>
  <si>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</si>
  <si>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</si>
  <si>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</si>
  <si>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</si>
  <si>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</si>
  <si>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</si>
  <si>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</si>
  <si>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</si>
  <si>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</si>
  <si>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</si>
  <si>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</si>
  <si>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</si>
  <si>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</si>
  <si>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</si>
  <si>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</si>
  <si>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</si>
  <si>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</si>
  <si>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</si>
  <si>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</si>
  <si>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</si>
  <si>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</si>
  <si>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</si>
  <si>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</si>
  <si>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</si>
  <si>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</si>
  <si>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</si>
  <si>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</si>
  <si>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</si>
  <si>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</si>
  <si>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</si>
  <si>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</si>
  <si>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</si>
  <si>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</si>
  <si>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</si>
  <si>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</si>
  <si>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</si>
  <si>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</si>
  <si>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</si>
  <si>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</si>
  <si>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</si>
  <si>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</si>
  <si>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</si>
  <si>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</si>
  <si>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</si>
  <si>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</si>
  <si>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</si>
  <si>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</si>
  <si>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</si>
  <si>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</si>
  <si>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</si>
  <si>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</si>
  <si>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</si>
  <si>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</si>
  <si>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</si>
  <si>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</si>
  <si>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</si>
  <si>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</si>
  <si>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</si>
  <si>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</si>
  <si>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</si>
  <si>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</si>
  <si>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</si>
  <si>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</si>
  <si>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</si>
  <si>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</si>
  <si>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</si>
  <si>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</si>
  <si>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</si>
  <si>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</si>
  <si>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</si>
  <si>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</si>
  <si>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</si>
  <si>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</si>
  <si>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</si>
  <si>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</si>
  <si>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</si>
  <si>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</si>
  <si>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</si>
  <si>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</si>
  <si>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</si>
  <si>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</si>
  <si>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</si>
  <si>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</si>
  <si>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</si>
  <si>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</si>
  <si>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</si>
  <si>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</si>
  <si>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</si>
  <si>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</si>
  <si>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</si>
  <si>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</si>
  <si>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</si>
  <si>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</si>
  <si>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</si>
  <si>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</si>
  <si>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</si>
  <si>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</si>
  <si>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</si>
  <si>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</si>
  <si>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</si>
  <si>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</si>
  <si>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</si>
  <si>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</si>
  <si>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</si>
  <si>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</si>
  <si>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</si>
  <si>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</si>
  <si>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</si>
  <si>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</si>
  <si>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</si>
  <si>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</si>
  <si>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</si>
  <si>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</si>
  <si>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</si>
  <si>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</si>
  <si>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</si>
  <si>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</si>
  <si>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</si>
  <si>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</si>
  <si>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</si>
  <si>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</si>
  <si>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</si>
  <si>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</si>
  <si>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</si>
  <si>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</si>
  <si>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</si>
  <si>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</si>
  <si>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</si>
  <si>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</si>
  <si>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</si>
  <si>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</si>
  <si>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</si>
  <si>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</si>
  <si>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</si>
  <si>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</si>
  <si>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</si>
  <si>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</si>
  <si>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</si>
  <si>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</si>
  <si>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</si>
  <si>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</si>
  <si>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</si>
  <si>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</si>
  <si>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</si>
  <si>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</si>
  <si>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</si>
  <si>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</si>
  <si>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</si>
  <si>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</si>
  <si>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</si>
  <si>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</si>
  <si>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</si>
  <si>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</si>
  <si>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</si>
  <si>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</si>
  <si>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</si>
  <si>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</si>
  <si>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</si>
  <si>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</si>
  <si>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</si>
  <si>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</si>
  <si>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</si>
  <si>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</si>
  <si>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</si>
  <si>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</si>
  <si>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</si>
  <si>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</si>
  <si>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</si>
  <si>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</si>
  <si>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</si>
  <si>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</si>
  <si>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</si>
  <si>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</si>
  <si>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</si>
  <si>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</si>
  <si>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</si>
  <si>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</si>
  <si>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</si>
  <si>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</si>
  <si>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</si>
  <si>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</si>
  <si>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</si>
  <si>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</si>
  <si>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</si>
  <si>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</si>
  <si>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</si>
  <si>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</si>
  <si>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</si>
  <si>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</si>
  <si>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</si>
  <si>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</si>
  <si>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</si>
  <si>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</si>
  <si>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</si>
  <si>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</si>
  <si>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</si>
  <si>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</si>
  <si>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</si>
  <si>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</si>
  <si>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</si>
  <si>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</si>
  <si>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</si>
  <si>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</si>
  <si>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</si>
  <si>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</si>
  <si>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</si>
  <si>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</si>
  <si>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</si>
  <si>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</si>
  <si>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</si>
  <si>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</si>
  <si>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</si>
  <si>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</si>
  <si>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</si>
  <si>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</si>
  <si>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</si>
  <si>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</si>
  <si>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</si>
  <si>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</si>
  <si>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</si>
  <si>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</si>
  <si>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</si>
  <si>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</si>
  <si>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</si>
  <si>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</si>
  <si>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</si>
  <si>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</si>
  <si>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</si>
  <si>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</si>
  <si>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</si>
  <si>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</si>
  <si>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</si>
  <si>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</si>
  <si>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</si>
  <si>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</si>
  <si>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</si>
  <si>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</si>
  <si>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</si>
  <si>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</si>
  <si>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</si>
  <si>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</si>
  <si>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</si>
  <si>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</si>
  <si>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</si>
  <si>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</si>
  <si>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</si>
  <si>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</si>
  <si>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</si>
  <si>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</si>
  <si>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</si>
  <si>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</si>
  <si>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</si>
  <si>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</si>
  <si>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</si>
  <si>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</si>
  <si>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</si>
  <si>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</si>
  <si>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</si>
  <si>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</si>
  <si>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</si>
  <si>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</si>
  <si>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</si>
  <si>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</si>
  <si>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</si>
  <si>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</si>
  <si>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</si>
  <si>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</si>
  <si>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</si>
  <si>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</si>
  <si>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</si>
  <si>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</si>
  <si>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</si>
  <si>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</si>
  <si>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</si>
  <si>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</si>
  <si>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</si>
  <si>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</si>
  <si>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</si>
  <si>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</si>
  <si>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</si>
  <si>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</si>
  <si>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</si>
  <si>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</si>
  <si>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</si>
  <si>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</si>
  <si>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</si>
  <si>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</si>
  <si>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</si>
  <si>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</si>
  <si>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</si>
  <si>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</si>
  <si>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</si>
  <si>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</si>
  <si>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</si>
  <si>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</si>
  <si>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</si>
  <si>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</si>
  <si>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</si>
  <si>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</si>
  <si>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</si>
  <si>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</si>
  <si>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</si>
  <si>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</si>
  <si>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</si>
  <si>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</si>
  <si>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</si>
  <si>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</si>
  <si>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</si>
  <si>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</si>
  <si>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</si>
  <si>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</si>
  <si>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</si>
  <si>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</si>
  <si>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</si>
  <si>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</si>
  <si>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</si>
  <si>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</si>
  <si>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</si>
  <si>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</si>
  <si>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</si>
  <si>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</si>
  <si>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</si>
  <si>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</si>
  <si>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</si>
  <si>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</si>
  <si>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</si>
  <si>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</si>
  <si>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</si>
  <si>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</si>
  <si>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</si>
  <si>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</si>
  <si>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</si>
  <si>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</si>
  <si>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</si>
  <si>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</si>
  <si>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</si>
  <si>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</si>
  <si>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</si>
  <si>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</si>
  <si>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</si>
  <si>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</si>
  <si>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</si>
  <si>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</si>
  <si>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</si>
  <si>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</si>
  <si>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</si>
  <si>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</si>
  <si>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</si>
  <si>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</si>
  <si>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</si>
  <si>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</si>
  <si>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</si>
  <si>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</si>
  <si>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</si>
  <si>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</si>
  <si>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</si>
  <si>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</si>
  <si>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</si>
  <si>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</si>
  <si>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</si>
  <si>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</si>
  <si>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</si>
  <si>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</si>
  <si>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</si>
  <si>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</si>
  <si>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</si>
  <si>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</si>
  <si>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</si>
  <si>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</si>
  <si>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</si>
  <si>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</si>
  <si>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</si>
  <si>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</si>
  <si>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</si>
  <si>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</si>
  <si>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</si>
  <si>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</si>
  <si>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</si>
  <si>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</si>
  <si>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</si>
  <si>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</si>
  <si>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</si>
  <si>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</si>
  <si>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</si>
  <si>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</si>
  <si>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</si>
  <si>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</si>
  <si>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</si>
  <si>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</si>
  <si>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</si>
  <si>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</si>
  <si>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</si>
  <si>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</si>
  <si>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</si>
  <si>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</si>
  <si>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</si>
  <si>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</si>
  <si>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</si>
  <si>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</si>
  <si>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</si>
  <si>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</si>
  <si>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</si>
  <si>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</si>
  <si>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</si>
  <si>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</si>
  <si>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</si>
  <si>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</si>
  <si>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</si>
  <si>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</si>
  <si>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</si>
  <si>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</si>
  <si>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</si>
  <si>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</si>
  <si>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</si>
  <si>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</si>
  <si>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</si>
  <si>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</si>
  <si>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</si>
  <si>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</si>
  <si>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</si>
  <si>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</si>
  <si>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</si>
  <si>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</si>
  <si>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</si>
  <si>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</si>
  <si>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</si>
  <si>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</si>
  <si>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</si>
  <si>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</si>
  <si>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</si>
  <si>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</si>
  <si>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</si>
  <si>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</si>
  <si>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</si>
  <si>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</si>
  <si>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</si>
  <si>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</si>
  <si>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</si>
  <si>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</si>
  <si>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</si>
  <si>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</si>
  <si>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</si>
  <si>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</si>
  <si>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</si>
  <si>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</si>
  <si>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</si>
  <si>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</si>
  <si>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</si>
  <si>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</si>
  <si>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</si>
  <si>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</si>
  <si>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</si>
  <si>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</si>
  <si>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</si>
  <si>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</si>
  <si>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</si>
  <si>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</si>
  <si>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</si>
  <si>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</si>
  <si>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</si>
  <si>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</si>
  <si>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</si>
  <si>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</si>
  <si>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</si>
  <si>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</si>
  <si>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</si>
  <si>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</si>
  <si>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</si>
  <si>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</si>
  <si>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</si>
  <si>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</si>
  <si>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</si>
  <si>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</si>
  <si>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</si>
  <si>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</si>
  <si>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</si>
  <si>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</si>
  <si>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</si>
  <si>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</si>
  <si>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</si>
  <si>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</si>
  <si>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</si>
  <si>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</si>
  <si>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</si>
  <si>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</si>
  <si>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</si>
  <si>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</si>
  <si>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</si>
  <si>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</si>
  <si>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</si>
  <si>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</si>
  <si>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</si>
  <si>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</si>
  <si>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</si>
  <si>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</si>
  <si>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</si>
  <si>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</si>
  <si>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</si>
  <si>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</si>
  <si>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</si>
  <si>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</si>
  <si>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</si>
  <si>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</si>
  <si>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</si>
  <si>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</si>
  <si>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</si>
  <si>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</si>
  <si>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</si>
  <si>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</si>
  <si>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</si>
  <si>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</si>
  <si>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</si>
  <si>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</si>
  <si>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</si>
  <si>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</si>
  <si>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</si>
  <si>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</si>
  <si>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</si>
  <si>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</si>
  <si>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</si>
  <si>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</si>
  <si>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</si>
  <si>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</si>
  <si>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</si>
  <si>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</si>
  <si>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</si>
  <si>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</si>
  <si>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</si>
  <si>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</si>
  <si>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</si>
  <si>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</si>
  <si>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</si>
  <si>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</si>
  <si>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</si>
  <si>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</si>
  <si>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</si>
  <si>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</si>
  <si>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</si>
  <si>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</si>
  <si>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</si>
  <si>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</si>
  <si>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</si>
  <si>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</si>
  <si>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</si>
  <si>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</si>
  <si>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</si>
  <si>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</si>
  <si>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</si>
  <si>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</si>
  <si>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</si>
  <si>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</si>
  <si>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</si>
  <si>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</si>
  <si>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</si>
  <si>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</si>
  <si>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</si>
  <si>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</si>
  <si>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</si>
  <si>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</si>
  <si>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</si>
  <si>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</si>
  <si>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</si>
  <si>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</si>
  <si>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</si>
  <si>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</si>
  <si>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</si>
  <si>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</si>
  <si>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</si>
  <si>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</si>
  <si>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</si>
  <si>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</si>
  <si>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</si>
  <si>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</si>
  <si>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</si>
  <si>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</si>
  <si>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</si>
  <si>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</si>
  <si>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</si>
  <si>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</si>
  <si>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</si>
  <si>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</si>
  <si>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</si>
  <si>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</si>
  <si>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</si>
  <si>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</si>
  <si>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</si>
  <si>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</si>
  <si>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</si>
  <si>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</si>
  <si>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</si>
  <si>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</si>
  <si>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</si>
  <si>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</si>
  <si>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</si>
  <si>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</si>
  <si>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</si>
  <si>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</si>
  <si>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</si>
  <si>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</si>
  <si>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</si>
  <si>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</si>
  <si>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</si>
  <si>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</si>
  <si>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</si>
  <si>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</si>
  <si>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</si>
  <si>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</si>
  <si>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</si>
  <si>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</si>
  <si>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</si>
  <si>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</si>
  <si>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</si>
  <si>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</si>
  <si>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</si>
  <si>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</si>
  <si>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</si>
  <si>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</si>
  <si>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</si>
  <si>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</si>
  <si>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</si>
  <si>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</si>
  <si>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</si>
  <si>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</si>
  <si>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</si>
  <si>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</si>
  <si>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</si>
  <si>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</si>
  <si>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</si>
  <si>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</si>
  <si>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</si>
  <si>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</si>
  <si>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</si>
  <si>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</si>
  <si>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</si>
  <si>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</si>
  <si>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</si>
  <si>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</si>
  <si>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</si>
  <si>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</si>
  <si>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</si>
  <si>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</si>
  <si>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</si>
  <si>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</si>
  <si>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</si>
  <si>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</si>
  <si>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</si>
  <si>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</si>
  <si>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</si>
  <si>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</si>
  <si>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</si>
  <si>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</si>
  <si>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</si>
  <si>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</si>
  <si>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</si>
  <si>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</si>
  <si>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</si>
  <si>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</si>
  <si>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</si>
  <si>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</si>
  <si>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</si>
  <si>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</si>
  <si>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</si>
  <si>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</si>
  <si>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</si>
  <si>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</si>
  <si>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</si>
  <si>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</si>
  <si>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</si>
  <si>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</si>
  <si>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</si>
  <si>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</si>
  <si>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</si>
  <si>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</si>
  <si>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</si>
  <si>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</si>
  <si>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</si>
  <si>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</si>
  <si>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</si>
  <si>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</si>
  <si>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</si>
  <si>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</si>
  <si>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</si>
  <si>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</si>
  <si>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</si>
  <si>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</si>
  <si>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</si>
  <si>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</si>
  <si>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</si>
  <si>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</si>
  <si>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</si>
  <si>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</si>
  <si>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</si>
  <si>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</si>
  <si>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</si>
  <si>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</si>
  <si>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</si>
  <si>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</si>
  <si>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</si>
  <si>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</si>
  <si>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</si>
  <si>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</si>
  <si>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</si>
  <si>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</si>
  <si>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</si>
  <si>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</si>
  <si>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</si>
  <si>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</si>
  <si>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</si>
  <si>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</si>
  <si>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</si>
  <si>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</si>
  <si>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</si>
  <si>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</si>
  <si>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</si>
  <si>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</si>
  <si>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</si>
  <si>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</si>
  <si>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</si>
  <si>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</si>
  <si>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</si>
  <si>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</si>
  <si>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</si>
  <si>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</si>
  <si>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</si>
  <si>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</si>
  <si>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</si>
  <si>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</si>
  <si>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</si>
  <si>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</si>
  <si>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</si>
  <si>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</si>
  <si>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</si>
  <si>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</si>
  <si>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</si>
  <si>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</si>
  <si>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</si>
  <si>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</si>
  <si>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</si>
  <si>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</si>
  <si>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</si>
  <si>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</si>
  <si>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</si>
  <si>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</si>
  <si>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</si>
  <si>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</si>
  <si>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</si>
  <si>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</si>
  <si>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</si>
  <si>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</si>
  <si>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</si>
  <si>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</si>
  <si>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</si>
  <si>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</si>
  <si>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</si>
  <si>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</si>
  <si>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</si>
  <si>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</si>
  <si>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</si>
  <si>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</si>
  <si>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</si>
  <si>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</si>
  <si>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</si>
  <si>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</si>
  <si>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</si>
  <si>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</si>
  <si>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</si>
  <si>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</si>
  <si>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</si>
  <si>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</si>
  <si>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</si>
  <si>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</si>
  <si>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</si>
  <si>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</si>
  <si>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</si>
  <si>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</si>
  <si>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</si>
  <si>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</si>
  <si>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</si>
  <si>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</si>
  <si>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</si>
  <si>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</si>
  <si>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</si>
  <si>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</si>
  <si>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</si>
  <si>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</si>
  <si>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</si>
  <si>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</si>
  <si>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</si>
  <si>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</si>
  <si>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</si>
  <si>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</si>
  <si>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</si>
  <si>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</si>
  <si>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</si>
  <si>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</si>
  <si>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</si>
  <si>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</si>
  <si>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</si>
  <si>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</si>
  <si>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</si>
  <si>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</si>
  <si>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</si>
  <si>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</si>
  <si>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</si>
  <si>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</si>
  <si>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</si>
  <si>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</si>
  <si>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</si>
  <si>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</si>
  <si>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</si>
  <si>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</si>
  <si>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</si>
  <si>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</si>
  <si>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</si>
  <si>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</si>
  <si>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</si>
  <si>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</si>
  <si>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</si>
  <si>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</si>
  <si>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</si>
  <si>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</si>
  <si>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</si>
  <si>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</si>
  <si>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</si>
  <si>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</si>
  <si>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</si>
  <si>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</si>
  <si>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</si>
  <si>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</si>
  <si>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</si>
  <si>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</si>
  <si>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</si>
  <si>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</si>
  <si>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</si>
  <si>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</si>
  <si>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</si>
  <si>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</si>
  <si>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</si>
  <si>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</si>
  <si>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</si>
  <si>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</si>
  <si>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</si>
  <si>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</si>
  <si>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</si>
  <si>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</si>
  <si>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</si>
  <si>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</si>
  <si>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</si>
  <si>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</si>
  <si>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</si>
  <si>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</si>
  <si>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</si>
  <si>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</si>
  <si>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</si>
  <si>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</si>
  <si>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</si>
  <si>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</si>
  <si>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</si>
  <si>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</si>
  <si>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</si>
  <si>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</si>
  <si>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</si>
  <si>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</si>
  <si>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</si>
  <si>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</si>
  <si>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</si>
  <si>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</si>
  <si>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</si>
  <si>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</si>
  <si>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</si>
  <si>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</si>
  <si>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</si>
  <si>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</si>
  <si>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</si>
  <si>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</si>
  <si>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</si>
  <si>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</si>
  <si>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</si>
  <si>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</si>
  <si>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</si>
  <si>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</si>
  <si>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</si>
  <si>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</si>
  <si>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</si>
  <si>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</si>
  <si>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</si>
  <si>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</si>
  <si>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</si>
  <si>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</si>
  <si>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</si>
  <si>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</si>
  <si>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</si>
  <si>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</si>
  <si>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</si>
  <si>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</si>
  <si>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</si>
  <si>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</si>
  <si>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</si>
  <si>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</si>
  <si>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</si>
  <si>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</si>
  <si>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</si>
  <si>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</si>
  <si>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</si>
  <si>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</si>
  <si>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</si>
  <si>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</si>
  <si>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</si>
  <si>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</si>
  <si>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</si>
  <si>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</si>
  <si>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</si>
  <si>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</si>
  <si>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</si>
  <si>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</si>
  <si>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</si>
  <si>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</si>
  <si>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</si>
  <si>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</si>
  <si>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</si>
  <si>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</si>
  <si>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</si>
  <si>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</si>
  <si>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</si>
  <si>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</si>
  <si>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</si>
  <si>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</si>
  <si>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</si>
  <si>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</si>
  <si>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</si>
  <si>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</si>
  <si>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</si>
  <si>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</si>
  <si>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</si>
  <si>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</si>
  <si>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</si>
  <si>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</si>
  <si>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</si>
  <si>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</si>
  <si>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</si>
  <si>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</si>
  <si>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</si>
  <si>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</si>
  <si>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</si>
  <si>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</si>
  <si>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</si>
  <si>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</si>
  <si>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</si>
  <si>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</si>
  <si>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</si>
  <si>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</si>
  <si>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</si>
  <si>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</si>
  <si>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</si>
  <si>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</si>
  <si>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</si>
  <si>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</si>
  <si>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</si>
  <si>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</si>
  <si>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</si>
  <si>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</si>
  <si>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</si>
  <si>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</si>
  <si>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</si>
  <si>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</si>
  <si>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</si>
  <si>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</si>
  <si>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</si>
  <si>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</si>
  <si>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</si>
  <si>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</si>
  <si>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</si>
  <si>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</si>
  <si>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</si>
  <si>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</si>
  <si>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</si>
  <si>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</si>
  <si>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</si>
  <si>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</si>
  <si>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</si>
  <si>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</si>
  <si>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</si>
  <si>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</si>
  <si>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</si>
  <si>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</si>
  <si>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</si>
  <si>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</si>
  <si>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</si>
  <si>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</si>
  <si>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</si>
  <si>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</si>
  <si>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</si>
  <si>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</si>
  <si>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</si>
  <si>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</si>
  <si>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</si>
  <si>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</si>
  <si>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</si>
  <si>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</si>
  <si>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</si>
  <si>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</si>
  <si>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</si>
  <si>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</si>
  <si>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</si>
  <si>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</si>
  <si>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</si>
  <si>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</si>
  <si>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</si>
  <si>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</si>
  <si>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</si>
  <si>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</si>
  <si>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</si>
  <si>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</si>
  <si>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</si>
  <si>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</si>
  <si>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</si>
  <si>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</si>
  <si>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</si>
  <si>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</si>
  <si>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</si>
  <si>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</si>
  <si>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</si>
  <si>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</si>
  <si>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</si>
  <si>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</si>
  <si>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</si>
  <si>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</si>
  <si>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</si>
  <si>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</si>
  <si>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</si>
  <si>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</si>
  <si>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</si>
  <si>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</si>
  <si>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</si>
  <si>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</si>
  <si>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</si>
  <si>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</si>
  <si>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</si>
  <si>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</si>
  <si>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</si>
  <si>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</si>
  <si>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</si>
  <si>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</si>
  <si>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</si>
  <si>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</si>
  <si>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</si>
  <si>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</si>
  <si>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</si>
  <si>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</si>
  <si>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</si>
  <si>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</si>
  <si>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</si>
  <si>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</si>
  <si>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</si>
  <si>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</si>
  <si>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</si>
  <si>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</si>
  <si>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</si>
  <si>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</si>
  <si>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</si>
  <si>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</si>
  <si>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</si>
  <si>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</si>
  <si>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</si>
  <si>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</si>
  <si>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</si>
  <si>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</si>
  <si>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</si>
  <si>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</si>
  <si>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</si>
  <si>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</si>
  <si>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</si>
  <si>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</si>
  <si>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</si>
  <si>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</si>
  <si>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</si>
  <si>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</si>
  <si>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</si>
  <si>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</si>
  <si>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</si>
  <si>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</si>
  <si>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</si>
  <si>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</si>
  <si>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</si>
  <si>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</si>
  <si>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</si>
  <si>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</si>
  <si>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</si>
  <si>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</si>
  <si>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</si>
  <si>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</si>
  <si>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</si>
  <si>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</si>
  <si>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</si>
  <si>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</si>
  <si>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</si>
  <si>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</si>
  <si>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</si>
  <si>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</si>
  <si>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</si>
  <si>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</si>
  <si>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</si>
  <si>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</si>
  <si>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</si>
  <si>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</si>
  <si>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</si>
  <si>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</si>
  <si>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</si>
  <si>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</si>
  <si>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</si>
  <si>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</si>
  <si>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</si>
  <si>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</si>
  <si>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</si>
  <si>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</si>
  <si>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</si>
  <si>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</si>
  <si>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</si>
  <si>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</si>
  <si>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</si>
  <si>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</si>
  <si>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</si>
  <si>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</si>
  <si>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</si>
  <si>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</si>
  <si>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</si>
  <si>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</si>
  <si>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</si>
  <si>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</si>
  <si>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</si>
  <si>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</si>
  <si>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</si>
  <si>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</si>
  <si>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</si>
  <si>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</si>
  <si>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</si>
  <si>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</si>
  <si>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</si>
  <si>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</si>
  <si>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</si>
  <si>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</si>
  <si>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</si>
  <si>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</si>
  <si>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</si>
  <si>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</si>
  <si>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</si>
  <si>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</si>
  <si>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</si>
  <si>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</si>
  <si>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</si>
  <si>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</si>
  <si>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</si>
  <si>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</si>
  <si>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</si>
  <si>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</si>
  <si>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</si>
  <si>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</si>
  <si>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</si>
  <si>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</si>
  <si>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</si>
  <si>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</si>
  <si>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</si>
  <si>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</si>
  <si>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</si>
  <si>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</si>
  <si>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</si>
  <si>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</si>
  <si>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</si>
  <si>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</si>
  <si>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</si>
  <si>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</si>
  <si>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</si>
  <si>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</si>
  <si>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</si>
  <si>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</si>
  <si>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</si>
  <si>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</si>
  <si>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</si>
  <si>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</si>
  <si>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</si>
  <si>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</si>
  <si>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</si>
  <si>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</si>
  <si>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</si>
  <si>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</si>
  <si>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</si>
  <si>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</si>
  <si>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</si>
  <si>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</si>
  <si>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</si>
  <si>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</si>
  <si>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</si>
  <si>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</si>
  <si>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</si>
  <si>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</si>
  <si>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</si>
  <si>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</si>
  <si>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</si>
  <si>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</si>
  <si>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</si>
  <si>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</si>
  <si>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</si>
  <si>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</si>
  <si>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</si>
  <si>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</si>
  <si>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</si>
  <si>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</si>
  <si>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</si>
  <si>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</si>
  <si>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</si>
  <si>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</si>
  <si>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</si>
  <si>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</si>
  <si>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</si>
  <si>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</si>
  <si>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</si>
  <si>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</si>
  <si>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</si>
  <si>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</si>
  <si>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</si>
  <si>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</si>
  <si>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</si>
  <si>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</si>
  <si>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</si>
  <si>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</si>
  <si>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</si>
  <si>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</si>
  <si>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</si>
  <si>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</si>
  <si>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</si>
  <si>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</si>
  <si>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</si>
  <si>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</si>
  <si>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</si>
  <si>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</si>
  <si>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</si>
  <si>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</si>
  <si>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</si>
  <si>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</si>
  <si>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</si>
  <si>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</si>
  <si>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</si>
  <si>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</si>
  <si>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</si>
  <si>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</si>
  <si>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</si>
  <si>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</si>
  <si>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</si>
  <si>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</si>
  <si>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</si>
  <si>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</si>
  <si>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</si>
  <si>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</si>
  <si>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</si>
  <si>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</si>
  <si>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</si>
  <si>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</si>
  <si>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</si>
  <si>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</si>
  <si>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</si>
  <si>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</si>
  <si>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</si>
  <si>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</si>
  <si>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</si>
  <si>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</si>
  <si>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</si>
  <si>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</si>
  <si>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</si>
  <si>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</si>
  <si>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</si>
  <si>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</si>
  <si>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</si>
  <si>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</si>
  <si>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</si>
  <si>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</si>
  <si>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</si>
  <si>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</si>
  <si>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</si>
  <si>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</si>
  <si>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</si>
  <si>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</si>
  <si>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</si>
  <si>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</si>
  <si>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</si>
  <si>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</si>
  <si>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</si>
  <si>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</si>
  <si>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</si>
  <si>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</si>
  <si>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</si>
  <si>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</si>
  <si>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</si>
  <si>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</si>
  <si>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</si>
  <si>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</si>
  <si>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</si>
  <si>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</si>
  <si>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</si>
  <si>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</si>
  <si>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</si>
  <si>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</si>
  <si>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</si>
  <si>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</si>
  <si>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</si>
  <si>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</si>
  <si>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</si>
  <si>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</si>
  <si>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</si>
  <si>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</si>
  <si>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</si>
  <si>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</si>
  <si>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</si>
  <si>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</si>
  <si>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</si>
  <si>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</si>
  <si>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</si>
  <si>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</si>
  <si>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</si>
  <si>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</si>
  <si>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</si>
  <si>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</si>
  <si>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</si>
  <si>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</si>
  <si>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</si>
  <si>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</si>
  <si>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</si>
  <si>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</si>
  <si>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</si>
  <si>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</si>
  <si>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</si>
  <si>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</si>
  <si>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</si>
  <si>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</si>
  <si>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</si>
  <si>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</si>
  <si>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</si>
  <si>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</si>
  <si>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</si>
  <si>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</si>
  <si>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</si>
  <si>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</si>
  <si>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</si>
  <si>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</si>
  <si>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</si>
  <si>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</si>
  <si>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</si>
  <si>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</si>
  <si>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</si>
  <si>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</si>
  <si>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</si>
  <si>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</si>
  <si>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</si>
  <si>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</si>
  <si>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</si>
  <si>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</si>
  <si>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</si>
  <si>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</si>
  <si>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</si>
  <si>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</si>
  <si>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</si>
  <si>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</si>
  <si>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</si>
  <si>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</si>
  <si>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</si>
  <si>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</si>
  <si>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</si>
  <si>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</si>
  <si>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</si>
  <si>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</si>
  <si>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</si>
  <si>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</si>
  <si>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</si>
  <si>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</si>
  <si>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</si>
  <si>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</si>
  <si>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</si>
  <si>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</si>
  <si>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</si>
  <si>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</si>
  <si>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</si>
  <si>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</si>
  <si>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</si>
  <si>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</si>
  <si>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</si>
  <si>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</si>
  <si>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</si>
  <si>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</si>
  <si>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</si>
  <si>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</si>
  <si>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</si>
  <si>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</si>
  <si>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</si>
  <si>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</si>
  <si>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</si>
  <si>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</si>
  <si>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</si>
  <si>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</si>
  <si>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</si>
  <si>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</si>
  <si>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</si>
  <si>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</si>
  <si>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</si>
  <si>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</si>
  <si>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</si>
  <si>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</si>
  <si>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</si>
  <si>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</si>
  <si>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</si>
  <si>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</si>
  <si>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</si>
  <si>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</si>
  <si>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</si>
  <si>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</si>
  <si>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</si>
  <si>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</si>
  <si>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</si>
  <si>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</si>
  <si>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</si>
  <si>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</si>
  <si>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</si>
  <si>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</si>
  <si>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</si>
  <si>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</si>
  <si>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</si>
  <si>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</si>
  <si>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</si>
  <si>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</si>
  <si>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</si>
  <si>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</si>
  <si>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</si>
  <si>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</si>
  <si>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</si>
  <si>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</si>
  <si>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</si>
  <si>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</si>
  <si>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</si>
  <si>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</si>
  <si>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</si>
  <si>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</si>
  <si>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</si>
  <si>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</si>
  <si>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</si>
  <si>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</si>
  <si>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</si>
  <si>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</si>
  <si>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</si>
  <si>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</si>
  <si>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</si>
  <si>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</si>
  <si>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</si>
  <si>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</si>
  <si>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</si>
  <si>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</si>
  <si>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</si>
  <si>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</si>
  <si>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</si>
  <si>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</si>
  <si>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</si>
  <si>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</si>
  <si>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</si>
  <si>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</si>
  <si>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</si>
  <si>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</si>
  <si>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</si>
  <si>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</si>
  <si>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</si>
  <si>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</si>
  <si>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</si>
  <si>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</si>
  <si>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</si>
  <si>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</si>
  <si>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</si>
  <si>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</si>
  <si>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</si>
  <si>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</si>
  <si>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</si>
  <si>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</si>
  <si>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</si>
  <si>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</si>
  <si>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</si>
  <si>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</si>
  <si>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</si>
  <si>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</si>
  <si>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</si>
  <si>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</si>
  <si>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</si>
  <si>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</si>
  <si>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</si>
  <si>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</si>
  <si>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</si>
  <si>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</si>
  <si>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</si>
  <si>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</si>
  <si>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</si>
  <si>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</si>
  <si>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</si>
  <si>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</si>
  <si>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</si>
  <si>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</si>
  <si>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</si>
  <si>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</si>
  <si>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</si>
  <si>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</si>
  <si>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</si>
  <si>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</si>
  <si>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</si>
  <si>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</si>
  <si>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</si>
  <si>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</si>
  <si>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</si>
  <si>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</si>
  <si>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</si>
  <si>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</si>
  <si>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</si>
  <si>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</si>
  <si>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</si>
  <si>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</si>
  <si>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</si>
  <si>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</si>
  <si>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</si>
  <si>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</si>
  <si>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</si>
  <si>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</si>
  <si>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</si>
  <si>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</si>
  <si>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</si>
  <si>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</si>
  <si>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</si>
  <si>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</si>
  <si>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</si>
  <si>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</si>
  <si>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</si>
  <si>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</si>
  <si>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</si>
  <si>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</si>
  <si>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</si>
  <si>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</si>
  <si>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</si>
  <si>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</si>
  <si>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</si>
  <si>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</si>
  <si>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</si>
  <si>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</si>
  <si>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</si>
  <si>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</si>
  <si>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</si>
  <si>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</si>
  <si>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</si>
  <si>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</si>
  <si>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</si>
  <si>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</si>
  <si>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</si>
  <si>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</si>
  <si>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</si>
  <si>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</si>
  <si>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</si>
  <si>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</si>
  <si>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</si>
  <si>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</si>
  <si>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</si>
  <si>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</si>
  <si>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</si>
  <si>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</si>
  <si>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</si>
  <si>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</si>
  <si>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</si>
  <si>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</si>
  <si>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</si>
  <si>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</si>
  <si>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</si>
  <si>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</si>
  <si>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</si>
  <si>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</si>
  <si>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</si>
  <si>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</si>
  <si>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</si>
  <si>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</si>
  <si>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</si>
  <si>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</si>
  <si>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</si>
  <si>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</si>
  <si>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</si>
  <si>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</si>
  <si>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</si>
  <si>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</si>
  <si>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</si>
  <si>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</si>
  <si>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</si>
  <si>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</si>
  <si>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</si>
  <si>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</si>
  <si>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</si>
  <si>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</si>
  <si>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</si>
  <si>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</si>
  <si>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</si>
  <si>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</si>
  <si>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</si>
  <si>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</si>
  <si>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</si>
  <si>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</si>
  <si>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</si>
  <si>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</si>
  <si>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</si>
  <si>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</si>
  <si>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</si>
  <si>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</si>
  <si>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</si>
  <si>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</si>
  <si>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</si>
  <si>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</si>
  <si>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</si>
  <si>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</si>
  <si>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</si>
  <si>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</si>
  <si>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</si>
  <si>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</si>
  <si>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</si>
  <si>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</si>
  <si>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</si>
  <si>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</si>
  <si>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</si>
  <si>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</si>
  <si>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</si>
  <si>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</si>
  <si>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</si>
  <si>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</si>
  <si>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</si>
  <si>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</si>
  <si>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</si>
  <si>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</si>
  <si>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</si>
  <si>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</si>
  <si>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</si>
  <si>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</si>
  <si>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</si>
  <si>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</si>
  <si>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</si>
  <si>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</si>
  <si>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</si>
  <si>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</si>
  <si>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</si>
  <si>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</si>
  <si>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</si>
  <si>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</si>
  <si>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</si>
  <si>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</si>
  <si>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</si>
  <si>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</si>
  <si>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</si>
  <si>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</si>
  <si>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</si>
  <si>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</si>
  <si>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</si>
  <si>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</si>
  <si>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</si>
  <si>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</si>
  <si>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</si>
  <si>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</si>
  <si>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</si>
  <si>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</si>
  <si>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</si>
  <si>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</si>
  <si>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</si>
  <si>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</si>
  <si>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</si>
  <si>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</si>
  <si>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</si>
  <si>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</si>
  <si>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</si>
  <si>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</si>
  <si>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</si>
  <si>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</si>
  <si>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</si>
  <si>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</si>
  <si>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</si>
  <si>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</si>
  <si>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</si>
  <si>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</si>
  <si>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</si>
  <si>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</si>
  <si>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</si>
  <si>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</si>
  <si>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</si>
  <si>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</si>
  <si>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</si>
  <si>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</si>
  <si>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</si>
  <si>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</si>
  <si>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</si>
  <si>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</si>
  <si>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</si>
  <si>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</si>
  <si>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</si>
  <si>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</si>
  <si>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</si>
  <si>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</si>
  <si>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</si>
  <si>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</si>
  <si>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</si>
  <si>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</si>
  <si>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</si>
  <si>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</si>
  <si>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</si>
  <si>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</si>
  <si>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</si>
  <si>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</si>
  <si>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</si>
  <si>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</si>
  <si>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</si>
  <si>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</si>
  <si>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</si>
  <si>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</si>
  <si>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</si>
  <si>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</si>
  <si>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</si>
  <si>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</si>
  <si>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</si>
  <si>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</si>
  <si>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</si>
  <si>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</si>
  <si>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</si>
  <si>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</si>
  <si>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</si>
  <si>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</si>
  <si>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</si>
  <si>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</si>
  <si>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</si>
  <si>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</si>
  <si>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</si>
  <si>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</si>
  <si>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</si>
  <si>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</si>
  <si>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</si>
  <si>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</si>
  <si>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</si>
  <si>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</si>
  <si>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</si>
  <si>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</si>
  <si>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</si>
  <si>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</si>
  <si>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</si>
  <si>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</si>
  <si>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</si>
  <si>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</si>
  <si>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</si>
  <si>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</si>
  <si>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</si>
  <si>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</si>
  <si>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</si>
  <si>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</si>
  <si>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</si>
  <si>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</si>
  <si>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</si>
  <si>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</si>
  <si>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</si>
  <si>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</si>
  <si>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</si>
  <si>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</si>
  <si>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</si>
  <si>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</si>
  <si>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</si>
  <si>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</si>
  <si>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</si>
  <si>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</si>
  <si>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</si>
  <si>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</si>
  <si>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</si>
  <si>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</si>
  <si>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</si>
  <si>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</si>
  <si>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</si>
  <si>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</si>
  <si>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</si>
  <si>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</si>
  <si>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</si>
  <si>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</si>
  <si>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</si>
  <si>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</si>
  <si>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</si>
  <si>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</si>
  <si>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</si>
  <si>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</si>
  <si>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</si>
  <si>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</si>
  <si>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</si>
  <si>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</si>
  <si>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</si>
  <si>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</si>
  <si>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</si>
  <si>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</si>
  <si>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</si>
  <si>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</si>
  <si>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</si>
  <si>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</si>
  <si>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</si>
  <si>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</si>
  <si>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</si>
  <si>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</si>
  <si>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</si>
  <si>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</si>
  <si>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</si>
  <si>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</si>
  <si>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</si>
  <si>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</si>
  <si>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</si>
  <si>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</si>
  <si>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</si>
  <si>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</si>
  <si>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</si>
  <si>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</si>
  <si>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</si>
  <si>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</si>
  <si>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</si>
  <si>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</si>
  <si>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</si>
  <si>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</si>
  <si>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</si>
  <si>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</si>
  <si>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</si>
  <si>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</si>
  <si>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</si>
  <si>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</si>
  <si>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</si>
  <si>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</si>
  <si>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</si>
  <si>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</si>
  <si>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</si>
  <si>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</si>
  <si>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</si>
  <si>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</si>
  <si>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</si>
  <si>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</si>
  <si>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</si>
  <si>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</si>
  <si>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</si>
  <si>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</si>
  <si>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</si>
  <si>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</si>
  <si>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</si>
  <si>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</si>
  <si>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</si>
  <si>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</si>
  <si>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</si>
  <si>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</si>
  <si>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</si>
  <si>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</si>
  <si>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</si>
  <si>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</si>
  <si>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</si>
  <si>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</si>
  <si>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</si>
  <si>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</si>
  <si>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</si>
  <si>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</si>
  <si>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</si>
  <si>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</si>
  <si>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</si>
  <si>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</si>
  <si>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</si>
  <si>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</si>
  <si>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</si>
  <si>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</si>
  <si>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</si>
  <si>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</si>
  <si>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</si>
  <si>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</si>
  <si>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</si>
  <si>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</si>
  <si>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</si>
  <si>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</si>
  <si>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</si>
  <si>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</si>
  <si>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</si>
  <si>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</si>
  <si>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</si>
  <si>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</si>
  <si>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</si>
  <si>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</si>
  <si>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</si>
  <si>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</si>
  <si>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</si>
  <si>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</si>
  <si>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</si>
  <si>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</si>
  <si>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</si>
  <si>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</si>
  <si>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</si>
  <si>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</si>
  <si>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</si>
  <si>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</si>
  <si>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</si>
  <si>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</si>
  <si>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</si>
  <si>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</si>
  <si>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</si>
  <si>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</si>
  <si>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</si>
  <si>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</si>
  <si>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</si>
  <si>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</si>
  <si>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</si>
  <si>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</si>
  <si>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</si>
  <si>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</si>
  <si>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</si>
  <si>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</si>
  <si>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</si>
  <si>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</si>
  <si>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</si>
  <si>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</si>
  <si>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</si>
  <si>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</si>
  <si>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</si>
  <si>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</si>
  <si>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</si>
  <si>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</si>
  <si>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</si>
  <si>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</si>
  <si>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</si>
  <si>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</si>
  <si>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</si>
  <si>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</si>
  <si>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</si>
  <si>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</si>
  <si>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</si>
  <si>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</si>
  <si>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</si>
  <si>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</si>
  <si>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</si>
  <si>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</si>
  <si>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</si>
  <si>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</si>
  <si>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</si>
  <si>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</si>
  <si>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</si>
  <si>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</si>
  <si>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</si>
  <si>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</si>
  <si>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</si>
  <si>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</si>
  <si>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</si>
  <si>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</si>
  <si>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</si>
  <si>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</si>
  <si>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</si>
  <si>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</si>
  <si>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</si>
  <si>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</si>
  <si>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</si>
  <si>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</si>
  <si>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</si>
  <si>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</si>
  <si>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</si>
  <si>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</si>
  <si>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</si>
  <si>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</si>
  <si>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</si>
  <si>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</si>
  <si>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</si>
  <si>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</si>
  <si>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</si>
  <si>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</si>
  <si>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</si>
  <si>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</si>
  <si>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</si>
  <si>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</si>
  <si>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</si>
  <si>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</si>
  <si>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</si>
  <si>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</si>
  <si>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</si>
  <si>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</si>
  <si>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</si>
  <si>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</si>
  <si>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</si>
  <si>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</si>
  <si>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</si>
  <si>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</si>
  <si>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</si>
  <si>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</si>
  <si>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</si>
  <si>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</si>
  <si>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</si>
  <si>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</si>
  <si>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</si>
  <si>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</si>
  <si>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</si>
  <si>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</si>
  <si>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</si>
  <si>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</si>
  <si>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</si>
  <si>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</si>
  <si>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</si>
  <si>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</si>
  <si>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</si>
  <si>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</si>
  <si>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</si>
  <si>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</si>
  <si>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</si>
  <si>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</si>
  <si>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</si>
  <si>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</si>
  <si>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</si>
  <si>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</si>
  <si>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</si>
  <si>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</si>
  <si>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</si>
  <si>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</si>
  <si>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</si>
  <si>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</si>
  <si>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</si>
  <si>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</si>
  <si>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</si>
  <si>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</si>
  <si>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</si>
  <si>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</si>
  <si>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</si>
  <si>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</si>
  <si>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</si>
  <si>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</si>
  <si>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</si>
  <si>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</si>
  <si>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</si>
  <si>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</si>
  <si>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</si>
  <si>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</si>
  <si>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</si>
  <si>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</si>
  <si>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</si>
  <si>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</si>
  <si>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</si>
  <si>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</si>
  <si>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</si>
  <si>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</si>
  <si>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</si>
  <si>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</si>
  <si>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</si>
  <si>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</si>
  <si>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</si>
  <si>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</si>
  <si>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</si>
  <si>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</si>
  <si>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</si>
  <si>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</si>
  <si>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</si>
  <si>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</si>
  <si>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</si>
  <si>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</si>
  <si>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</si>
  <si>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</si>
  <si>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</si>
  <si>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</si>
  <si>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</si>
  <si>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</si>
  <si>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</si>
  <si>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</si>
  <si>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</si>
  <si>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</si>
  <si>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</si>
  <si>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</si>
  <si>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</si>
  <si>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</si>
  <si>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</si>
  <si>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</si>
  <si>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</si>
  <si>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</si>
  <si>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</si>
  <si>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</si>
  <si>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</si>
  <si>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</si>
  <si>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</si>
  <si>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</si>
  <si>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</si>
  <si>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</si>
  <si>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</si>
  <si>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</si>
  <si>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</si>
  <si>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</si>
  <si>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</si>
  <si>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</si>
  <si>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</si>
  <si>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</si>
  <si>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</si>
  <si>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</si>
  <si>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</si>
  <si>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</si>
  <si>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</si>
  <si>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</si>
  <si>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</si>
  <si>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</si>
  <si>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</si>
  <si>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</si>
  <si>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</si>
  <si>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</si>
  <si>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</si>
  <si>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</si>
  <si>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</si>
  <si>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</si>
  <si>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</si>
  <si>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</si>
  <si>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</si>
  <si>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</si>
  <si>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</si>
  <si>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</si>
  <si>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</si>
  <si>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</si>
  <si>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</si>
  <si>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</si>
  <si>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</si>
  <si>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</si>
  <si>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</si>
  <si>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</si>
  <si>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</si>
  <si>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</si>
  <si>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</si>
  <si>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</si>
  <si>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</si>
  <si>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</si>
  <si>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</si>
  <si>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</si>
  <si>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</si>
  <si>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</si>
  <si>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</si>
  <si>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</si>
  <si>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</si>
  <si>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</si>
  <si>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</si>
  <si>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</si>
  <si>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</si>
  <si>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</si>
  <si>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</si>
  <si>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</si>
  <si>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</si>
  <si>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</si>
  <si>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</si>
  <si>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</si>
  <si>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</si>
  <si>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</si>
  <si>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</si>
  <si>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</si>
  <si>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</si>
  <si>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</si>
  <si>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</si>
  <si>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</si>
  <si>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</si>
  <si>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</si>
  <si>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</si>
  <si>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</si>
  <si>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</si>
  <si>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</si>
  <si>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</si>
  <si>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</si>
  <si>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</si>
  <si>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</si>
  <si>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</si>
  <si>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</si>
  <si>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</si>
  <si>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</si>
  <si>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</si>
  <si>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</si>
  <si>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</si>
  <si>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</si>
  <si>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</si>
  <si>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</si>
  <si>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</si>
  <si>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</si>
  <si>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</si>
  <si>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</si>
  <si>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</si>
  <si>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</si>
  <si>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</si>
  <si>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</si>
  <si>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</si>
  <si>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</si>
  <si>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</si>
  <si>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</si>
  <si>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</si>
  <si>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</si>
  <si>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</si>
  <si>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</si>
  <si>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</si>
  <si>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</si>
  <si>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</si>
  <si>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</si>
  <si>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</si>
  <si>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</si>
  <si>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</si>
  <si>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</si>
  <si>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</si>
  <si>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</si>
  <si>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</si>
  <si>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</si>
  <si>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</si>
  <si>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</si>
  <si>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</si>
  <si>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</si>
  <si>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</si>
  <si>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</si>
  <si>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</si>
  <si>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</si>
  <si>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</si>
  <si>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</si>
  <si>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</si>
  <si>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</si>
  <si>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</si>
  <si>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</si>
  <si>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</si>
  <si>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</si>
  <si>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</si>
  <si>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</si>
  <si>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</si>
  <si>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</si>
  <si>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</si>
  <si>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</si>
  <si>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</si>
  <si>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</si>
  <si>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</si>
  <si>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</si>
  <si>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</si>
  <si>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</si>
  <si>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</si>
  <si>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</si>
  <si>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</si>
  <si>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</si>
  <si>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</si>
  <si>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</si>
  <si>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</si>
  <si>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</si>
  <si>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</si>
  <si>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</si>
  <si>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</si>
  <si>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</si>
  <si>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</si>
  <si>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</si>
  <si>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</si>
  <si>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</si>
  <si>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</si>
  <si>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</si>
  <si>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</si>
  <si>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</si>
  <si>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</si>
  <si>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</si>
  <si>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</si>
  <si>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</si>
  <si>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</si>
  <si>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</si>
  <si>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</si>
  <si>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</si>
  <si>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</si>
  <si>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</si>
  <si>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</si>
  <si>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</si>
  <si>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</si>
  <si>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</si>
  <si>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</si>
  <si>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</si>
  <si>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</si>
  <si>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</si>
  <si>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</si>
  <si>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</si>
  <si>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</si>
  <si>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</si>
  <si>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</si>
  <si>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</si>
  <si>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</si>
  <si>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</si>
  <si>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</si>
  <si>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</si>
  <si>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</si>
  <si>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</si>
  <si>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</si>
  <si>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</si>
  <si>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</si>
  <si>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</si>
  <si>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</si>
  <si>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</si>
  <si>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</si>
  <si>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</si>
  <si>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</si>
  <si>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</si>
  <si>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</si>
  <si>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</si>
  <si>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</si>
  <si>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</si>
  <si>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</si>
  <si>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</si>
  <si>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</si>
  <si>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</si>
  <si>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</si>
  <si>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</si>
  <si>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</si>
  <si>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</si>
  <si>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</si>
  <si>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</si>
  <si>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</si>
  <si>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</si>
  <si>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</si>
  <si>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</si>
  <si>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</si>
  <si>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</si>
  <si>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</si>
  <si>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</si>
  <si>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</si>
  <si>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</si>
  <si>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</si>
  <si>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</si>
  <si>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</si>
  <si>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</si>
  <si>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</si>
  <si>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</si>
  <si>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</si>
  <si>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</si>
  <si>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</si>
  <si>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</si>
  <si>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</si>
  <si>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</si>
  <si>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</si>
  <si>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</si>
  <si>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</si>
  <si>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</si>
  <si>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</si>
  <si>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</si>
  <si>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</si>
  <si>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</si>
  <si>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</si>
  <si>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</si>
  <si>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</si>
  <si>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</si>
  <si>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</si>
  <si>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</si>
  <si>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</si>
  <si>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</si>
  <si>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</si>
  <si>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</si>
  <si>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</si>
  <si>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</si>
  <si>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</si>
  <si>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</si>
  <si>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</si>
  <si>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</si>
  <si>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</si>
  <si>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</si>
  <si>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</si>
  <si>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</si>
  <si>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</si>
  <si>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</si>
  <si>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</si>
  <si>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</si>
  <si>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</si>
  <si>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</si>
  <si>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</si>
  <si>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</si>
  <si>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</si>
  <si>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</si>
  <si>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</si>
  <si>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</si>
  <si>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</si>
  <si>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</si>
  <si>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</si>
  <si>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</si>
  <si>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</si>
  <si>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</si>
  <si>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</si>
  <si>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</si>
  <si>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</si>
  <si>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</si>
  <si>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</si>
  <si>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</si>
  <si>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</si>
  <si>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</si>
  <si>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</si>
  <si>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</si>
  <si>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</si>
  <si>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</si>
  <si>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</si>
  <si>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</si>
  <si>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</si>
  <si>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</si>
  <si>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</si>
  <si>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</si>
  <si>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</si>
  <si>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</si>
  <si>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</si>
  <si>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</si>
  <si>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</si>
  <si>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</si>
  <si>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</si>
  <si>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</si>
  <si>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</si>
  <si>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</si>
  <si>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</si>
  <si>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</si>
  <si>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</si>
  <si>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</si>
  <si>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</si>
  <si>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</si>
  <si>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</si>
  <si>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</si>
  <si>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</si>
  <si>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</si>
  <si>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</si>
  <si>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</si>
  <si>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</si>
  <si>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</si>
  <si>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</si>
  <si>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</si>
  <si>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</si>
  <si>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</si>
  <si>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</si>
  <si>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</si>
  <si>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</si>
  <si>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</si>
  <si>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</si>
  <si>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</si>
  <si>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</si>
  <si>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</si>
  <si>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</si>
  <si>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</si>
  <si>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</si>
  <si>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</si>
  <si>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</si>
  <si>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</si>
  <si>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</si>
  <si>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</si>
  <si>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</si>
  <si>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</si>
  <si>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</si>
  <si>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</si>
  <si>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</si>
  <si>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</si>
  <si>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</si>
  <si>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</si>
  <si>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</si>
  <si>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</si>
  <si>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</si>
  <si>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</si>
  <si>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</si>
  <si>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</si>
  <si>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</si>
  <si>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</si>
  <si>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</si>
  <si>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</si>
  <si>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</si>
  <si>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</si>
  <si>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</si>
  <si>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</si>
  <si>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</si>
  <si>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</si>
  <si>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</si>
  <si>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</si>
  <si>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</si>
  <si>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</si>
  <si>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</si>
  <si>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</si>
  <si>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</si>
  <si>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</si>
  <si>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</si>
  <si>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</si>
  <si>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</si>
  <si>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</si>
  <si>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</si>
  <si>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</si>
  <si>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</si>
  <si>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</si>
  <si>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</si>
  <si>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</si>
  <si>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</si>
  <si>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</si>
  <si>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</si>
  <si>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</si>
  <si>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</si>
  <si>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</si>
  <si>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</si>
  <si>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</si>
  <si>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</si>
  <si>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</si>
  <si>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</si>
  <si>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</si>
  <si>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</si>
  <si>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</si>
  <si>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</si>
  <si>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</si>
  <si>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</si>
  <si>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</si>
  <si>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</si>
  <si>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</si>
  <si>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</si>
  <si>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</si>
  <si>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</si>
  <si>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</si>
  <si>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</si>
  <si>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</si>
  <si>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</si>
  <si>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</si>
  <si>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</si>
  <si>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</si>
  <si>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</si>
  <si>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</si>
  <si>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</si>
  <si>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</si>
  <si>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</si>
  <si>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</si>
  <si>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</si>
  <si>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</si>
  <si>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</si>
  <si>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</si>
  <si>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</si>
  <si>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</si>
  <si>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</si>
  <si>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</si>
  <si>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</si>
  <si>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</si>
  <si>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</si>
  <si>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</si>
  <si>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</si>
  <si>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</si>
  <si>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</si>
  <si>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</si>
  <si>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</si>
  <si>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</si>
  <si>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</si>
  <si>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</si>
  <si>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</si>
  <si>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</si>
  <si>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</si>
  <si>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</si>
  <si>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</si>
  <si>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</si>
  <si>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</si>
  <si>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</si>
  <si>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</si>
  <si>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</si>
  <si>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</si>
  <si>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</si>
  <si>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</si>
  <si>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</si>
  <si>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</si>
  <si>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</si>
  <si>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</si>
  <si>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</si>
  <si>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</si>
  <si>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</si>
  <si>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</si>
  <si>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</si>
  <si>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</si>
  <si>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</si>
  <si>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</si>
  <si>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</si>
  <si>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</si>
  <si>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</si>
  <si>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</si>
  <si>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</si>
  <si>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</si>
  <si>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</si>
  <si>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</si>
  <si>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</si>
  <si>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</si>
  <si>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</si>
  <si>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</si>
  <si>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</si>
  <si>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</si>
  <si>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</si>
  <si>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</si>
  <si>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</si>
  <si>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</si>
  <si>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</si>
  <si>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</si>
  <si>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</si>
  <si>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</si>
  <si>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</si>
  <si>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</si>
  <si>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</si>
  <si>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</si>
  <si>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</si>
  <si>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</si>
  <si>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</si>
  <si>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</si>
  <si>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</si>
  <si>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</si>
  <si>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</si>
  <si>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</si>
  <si>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</si>
  <si>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</si>
  <si>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</si>
  <si>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</si>
  <si>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</si>
  <si>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</si>
  <si>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</si>
  <si>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</si>
  <si>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</si>
  <si>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</si>
  <si>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</si>
  <si>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</si>
  <si>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</si>
  <si>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</si>
  <si>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</si>
  <si>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</si>
  <si>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</si>
  <si>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</si>
  <si>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</si>
  <si>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</si>
  <si>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</si>
  <si>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</si>
  <si>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</si>
  <si>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</si>
  <si>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</si>
  <si>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</si>
  <si>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</si>
  <si>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</si>
  <si>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</si>
  <si>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</si>
  <si>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</si>
  <si>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</si>
  <si>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</si>
  <si>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</si>
  <si>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</si>
  <si>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</si>
  <si>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</si>
  <si>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</si>
  <si>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</si>
  <si>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</si>
  <si>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</si>
  <si>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</si>
  <si>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</si>
  <si>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</si>
  <si>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</si>
  <si>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</si>
  <si>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</si>
  <si>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</si>
  <si>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</si>
  <si>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</si>
  <si>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</si>
  <si>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</si>
  <si>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</si>
  <si>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</si>
  <si>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</si>
  <si>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</si>
  <si>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</si>
  <si>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</si>
  <si>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</si>
  <si>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</si>
  <si>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</si>
  <si>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</si>
  <si>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</si>
  <si>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</si>
  <si>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</si>
  <si>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</si>
  <si>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</si>
  <si>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</si>
  <si>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</si>
  <si>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</si>
  <si>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</si>
  <si>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</si>
  <si>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</si>
  <si>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</si>
  <si>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</si>
  <si>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</si>
  <si>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</si>
  <si>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</si>
  <si>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</si>
  <si>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</si>
  <si>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</si>
  <si>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</si>
  <si>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</si>
  <si>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</si>
  <si>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</si>
  <si>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</si>
  <si>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</si>
  <si>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</si>
  <si>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</si>
  <si>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</si>
  <si>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</si>
  <si>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</si>
  <si>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</si>
  <si>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</si>
  <si>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</si>
  <si>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</si>
  <si>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</si>
  <si>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</si>
  <si>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</si>
  <si>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</si>
  <si>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</si>
  <si>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</si>
  <si>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</si>
  <si>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</si>
  <si>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</si>
  <si>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</si>
  <si>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</si>
  <si>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</si>
  <si>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</si>
  <si>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</si>
  <si>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</si>
  <si>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</si>
  <si>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</si>
  <si>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</si>
  <si>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</si>
  <si>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</si>
  <si>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</si>
  <si>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</si>
  <si>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</si>
  <si>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</si>
  <si>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</si>
  <si>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</si>
  <si>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</si>
  <si>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</si>
  <si>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</si>
  <si>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</si>
  <si>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</si>
  <si>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</si>
  <si>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</si>
  <si>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</si>
  <si>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</si>
  <si>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</si>
  <si>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</si>
  <si>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</si>
  <si>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</si>
  <si>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</si>
  <si>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</si>
  <si>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</si>
  <si>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</si>
  <si>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</si>
  <si>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</si>
  <si>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</si>
  <si>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</si>
  <si>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</si>
  <si>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</si>
  <si>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</si>
  <si>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</si>
  <si>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</si>
  <si>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</si>
  <si>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</si>
  <si>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</si>
  <si>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</si>
  <si>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</si>
  <si>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</si>
  <si>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</si>
  <si>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</si>
  <si>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</si>
  <si>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</si>
  <si>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</si>
  <si>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</si>
  <si>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</si>
  <si>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</si>
  <si>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</si>
  <si>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</si>
  <si>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</si>
  <si>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</si>
  <si>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</si>
  <si>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</si>
  <si>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</si>
  <si>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</si>
  <si>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</si>
  <si>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</si>
  <si>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</si>
  <si>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</si>
  <si>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</si>
  <si>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</si>
  <si>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</si>
  <si>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</si>
  <si>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</si>
  <si>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</si>
  <si>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</si>
  <si>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</si>
  <si>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</si>
  <si>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</si>
  <si>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</si>
  <si>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</si>
  <si>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</si>
  <si>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</si>
  <si>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</si>
  <si>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</si>
  <si>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</si>
  <si>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</si>
  <si>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</si>
  <si>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</si>
  <si>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</si>
  <si>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</si>
  <si>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</si>
  <si>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</si>
  <si>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</si>
  <si>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</si>
  <si>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</si>
  <si>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</si>
  <si>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</si>
  <si>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</si>
  <si>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</si>
  <si>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</si>
  <si>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</si>
  <si>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</si>
  <si>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</si>
  <si>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</si>
  <si>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</si>
  <si>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</si>
  <si>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</si>
  <si>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</si>
  <si>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</si>
  <si>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</si>
  <si>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</si>
  <si>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</si>
  <si>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</si>
  <si>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</si>
  <si>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</si>
  <si>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</si>
  <si>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</si>
  <si>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</si>
  <si>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</si>
  <si>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</si>
  <si>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</si>
  <si>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</si>
  <si>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</si>
  <si>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</si>
  <si>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</si>
  <si>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</si>
  <si>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</si>
  <si>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</si>
  <si>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</si>
  <si>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</si>
  <si>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</si>
  <si>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</si>
  <si>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</si>
  <si>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</si>
  <si>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</si>
  <si>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</si>
  <si>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</si>
  <si>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</si>
  <si>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</si>
  <si>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</si>
  <si>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</si>
  <si>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</si>
  <si>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</si>
  <si>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</si>
  <si>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</si>
  <si>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</si>
  <si>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</si>
  <si>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</si>
  <si>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</si>
  <si>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</si>
  <si>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</si>
  <si>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</si>
  <si>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</si>
  <si>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</si>
  <si>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</si>
  <si>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</si>
  <si>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</si>
  <si>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</si>
  <si>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</si>
  <si>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</si>
  <si>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</si>
  <si>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</si>
  <si>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</si>
  <si>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</si>
  <si>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</si>
  <si>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</si>
  <si>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</si>
  <si>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</si>
  <si>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</si>
  <si>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</si>
  <si>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</si>
  <si>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</si>
  <si>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</si>
  <si>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</si>
  <si>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</si>
  <si>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</si>
  <si>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</si>
  <si>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</si>
  <si>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</si>
  <si>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</si>
  <si>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</si>
  <si>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</si>
  <si>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</si>
  <si>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</si>
  <si>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</si>
  <si>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</si>
  <si>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</si>
  <si>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</si>
  <si>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</si>
  <si>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</si>
  <si>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</si>
  <si>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</si>
  <si>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</si>
  <si>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</si>
  <si>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</si>
  <si>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</si>
  <si>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</si>
  <si>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</si>
  <si>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</si>
  <si>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</si>
  <si>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</si>
  <si>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</si>
  <si>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</si>
  <si>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</si>
  <si>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</si>
  <si>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</si>
  <si>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</si>
  <si>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</si>
  <si>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</si>
  <si>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</si>
  <si>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</si>
  <si>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</si>
  <si>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</si>
  <si>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</si>
  <si>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</si>
  <si>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</si>
  <si>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</si>
  <si>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</si>
  <si>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</si>
  <si>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</si>
  <si>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</si>
  <si>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</si>
  <si>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</si>
  <si>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</si>
  <si>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</si>
  <si>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</si>
  <si>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</si>
  <si>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</si>
  <si>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</si>
  <si>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</si>
  <si>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</si>
  <si>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</si>
  <si>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</si>
  <si>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</si>
  <si>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</si>
  <si>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</si>
  <si>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</si>
  <si>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</si>
  <si>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</si>
  <si>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</si>
  <si>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</si>
  <si>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</si>
  <si>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</si>
  <si>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</si>
  <si>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</si>
  <si>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</si>
  <si>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</si>
  <si>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</si>
  <si>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</si>
  <si>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</si>
  <si>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</si>
  <si>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</si>
  <si>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</si>
  <si>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</si>
  <si>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</si>
  <si>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</si>
  <si>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</si>
  <si>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</si>
  <si>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</si>
  <si>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</si>
  <si>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</si>
  <si>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</si>
  <si>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</si>
  <si>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</si>
  <si>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</si>
  <si>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</si>
  <si>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</si>
  <si>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</si>
  <si>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</si>
  <si>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</si>
  <si>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</si>
  <si>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</si>
  <si>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</si>
  <si>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</si>
  <si>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</si>
  <si>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</si>
  <si>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</si>
  <si>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</si>
  <si>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</si>
  <si>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</si>
  <si>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</si>
  <si>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</si>
  <si>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</si>
  <si>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</si>
  <si>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</si>
  <si>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</si>
  <si>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</si>
  <si>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</si>
  <si>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</si>
  <si>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</si>
  <si>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</si>
  <si>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</si>
  <si>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</si>
  <si>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</si>
  <si>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</si>
  <si>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</si>
  <si>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</si>
  <si>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</si>
  <si>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</si>
  <si>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</si>
  <si>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</si>
  <si>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</si>
  <si>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</si>
  <si>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</si>
  <si>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</si>
  <si>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</si>
  <si>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</si>
  <si>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</si>
  <si>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</si>
  <si>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</si>
  <si>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</si>
  <si>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</si>
  <si>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</si>
  <si>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</si>
  <si>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</si>
  <si>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</si>
  <si>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</si>
  <si>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</si>
  <si>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</si>
  <si>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</si>
  <si>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</si>
  <si>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</si>
  <si>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</si>
  <si>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</si>
  <si>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</si>
  <si>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</si>
  <si>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</si>
  <si>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</si>
  <si>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</si>
  <si>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</si>
  <si>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</si>
  <si>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</si>
  <si>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</si>
  <si>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</si>
  <si>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</si>
  <si>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</si>
  <si>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</si>
  <si>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</si>
  <si>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</si>
  <si>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</si>
  <si>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</si>
  <si>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</si>
  <si>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</si>
  <si>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</si>
  <si>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</si>
  <si>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</si>
  <si>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</si>
  <si>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</si>
  <si>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</si>
  <si>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</si>
  <si>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</si>
  <si>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</si>
  <si>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</si>
  <si>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</si>
  <si>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</si>
  <si>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</si>
  <si>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</si>
  <si>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</si>
  <si>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</si>
  <si>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</si>
  <si>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</si>
  <si>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</si>
  <si>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</si>
  <si>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</si>
  <si>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</si>
  <si>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</si>
  <si>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</si>
  <si>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</si>
  <si>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</si>
  <si>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</si>
  <si>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</si>
  <si>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</si>
  <si>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</si>
  <si>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</si>
  <si>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</si>
  <si>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</si>
  <si>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</si>
  <si>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</si>
  <si>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</si>
  <si>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</si>
  <si>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</si>
  <si>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</si>
  <si>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</si>
  <si>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</si>
  <si>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</si>
  <si>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</si>
  <si>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</si>
  <si>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</si>
  <si>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</si>
  <si>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</si>
  <si>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</si>
  <si>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</si>
  <si>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</si>
  <si>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</si>
  <si>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</si>
  <si>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</si>
  <si>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</si>
  <si>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</si>
  <si>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</si>
  <si>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</si>
  <si>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</si>
  <si>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</si>
  <si>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</si>
  <si>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</si>
  <si>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</si>
  <si>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</si>
  <si>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</si>
  <si>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</si>
  <si>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</si>
  <si>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</si>
  <si>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</si>
  <si>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</si>
  <si>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</si>
  <si>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</si>
  <si>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</si>
  <si>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</si>
  <si>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</si>
  <si>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</si>
  <si>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</si>
  <si>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</si>
  <si>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</si>
  <si>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</si>
  <si>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</si>
  <si>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</si>
  <si>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</si>
  <si>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</si>
  <si>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</si>
  <si>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</si>
  <si>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</si>
  <si>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</si>
  <si>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</si>
  <si>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</si>
  <si>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</si>
  <si>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</si>
  <si>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</si>
  <si>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</si>
  <si>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</si>
  <si>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</si>
  <si>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</si>
  <si>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</si>
  <si>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</si>
  <si>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</si>
  <si>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</si>
  <si>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</si>
  <si>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</si>
  <si>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</si>
  <si>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</si>
  <si>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</si>
  <si>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</si>
  <si>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</si>
  <si>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</si>
  <si>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</si>
  <si>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</si>
  <si>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</si>
  <si>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</si>
  <si>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</si>
  <si>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</si>
  <si>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</si>
  <si>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</si>
  <si>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</si>
  <si>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</si>
  <si>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</si>
  <si>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</si>
  <si>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</si>
  <si>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</si>
  <si>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</si>
  <si>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</si>
  <si>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</si>
  <si>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</si>
  <si>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</si>
  <si>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</si>
  <si>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</si>
  <si>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</si>
  <si>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</si>
  <si>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</si>
  <si>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</si>
  <si>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</si>
  <si>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</si>
  <si>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</si>
  <si>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</si>
  <si>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</si>
  <si>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</si>
  <si>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</si>
  <si>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</si>
  <si>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</si>
  <si>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</si>
  <si>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</si>
  <si>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</si>
  <si>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</si>
  <si>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</si>
  <si>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</si>
  <si>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</si>
  <si>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</si>
  <si>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</si>
  <si>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</si>
  <si>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</si>
  <si>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</si>
  <si>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</si>
  <si>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</si>
  <si>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</si>
  <si>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</si>
  <si>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</si>
  <si>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</si>
  <si>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</si>
  <si>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</si>
  <si>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</si>
  <si>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</si>
  <si>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</si>
  <si>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</si>
  <si>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</si>
  <si>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</si>
  <si>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</si>
  <si>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</si>
  <si>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</si>
  <si>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</si>
  <si>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</si>
  <si>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</si>
  <si>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</si>
  <si>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</si>
  <si>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</si>
  <si>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</si>
  <si>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</si>
  <si>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</si>
  <si>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</si>
  <si>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</si>
  <si>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</si>
  <si>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</si>
  <si>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</si>
  <si>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</si>
  <si>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</si>
  <si>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</si>
  <si>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</si>
  <si>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</si>
  <si>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</si>
  <si>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</si>
  <si>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</si>
  <si>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</si>
  <si>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</si>
  <si>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</si>
  <si>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</si>
  <si>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</si>
  <si>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</si>
  <si>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</si>
  <si>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</si>
  <si>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</si>
  <si>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</si>
  <si>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</si>
  <si>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</si>
  <si>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</si>
  <si>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</si>
  <si>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</si>
  <si>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</si>
  <si>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</si>
  <si>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</si>
  <si>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</si>
  <si>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</si>
  <si>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</si>
  <si>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</si>
  <si>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</si>
  <si>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</si>
  <si>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</si>
  <si>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</si>
  <si>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</si>
  <si>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</si>
  <si>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</si>
  <si>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</si>
  <si>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</si>
  <si>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</si>
  <si>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</si>
  <si>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</si>
  <si>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</si>
  <si>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</si>
  <si>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</si>
  <si>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</si>
  <si>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</si>
  <si>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</si>
  <si>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</si>
  <si>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</si>
  <si>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</si>
  <si>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</si>
  <si>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</si>
  <si>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</si>
  <si>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</si>
  <si>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</si>
  <si>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</si>
  <si>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</si>
  <si>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</si>
  <si>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</si>
  <si>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</si>
  <si>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</si>
  <si>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</si>
  <si>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</si>
  <si>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</si>
  <si>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</si>
  <si>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</si>
  <si>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</si>
  <si>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</si>
  <si>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</si>
  <si>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</si>
  <si>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</si>
  <si>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</si>
  <si>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</si>
  <si>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</si>
  <si>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</si>
  <si>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</si>
  <si>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</si>
  <si>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</si>
  <si>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</si>
  <si>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</si>
  <si>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</si>
  <si>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</si>
  <si>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</si>
  <si>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</si>
  <si>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</si>
  <si>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</si>
  <si>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</si>
  <si>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</si>
  <si>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</si>
  <si>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</si>
  <si>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</si>
  <si>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</si>
  <si>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</si>
  <si>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</si>
  <si>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</si>
  <si>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</si>
  <si>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</si>
  <si>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</si>
  <si>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</si>
  <si>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</si>
  <si>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</si>
  <si>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</si>
  <si>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</si>
  <si>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</si>
  <si>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</si>
  <si>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</si>
  <si>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</si>
  <si>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</si>
  <si>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</si>
  <si>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</si>
  <si>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</si>
  <si>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</si>
  <si>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</si>
  <si>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</si>
  <si>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</si>
  <si>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</si>
  <si>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</si>
  <si>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</si>
  <si>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</si>
  <si>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</si>
  <si>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</si>
  <si>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</si>
  <si>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</si>
  <si>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</si>
  <si>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</si>
  <si>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</si>
  <si>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</si>
  <si>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</si>
  <si>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</si>
  <si>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</si>
  <si>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</si>
  <si>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</si>
  <si>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</si>
  <si>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</si>
  <si>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</si>
  <si>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</si>
  <si>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</si>
  <si>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</si>
  <si>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</si>
  <si>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</si>
  <si>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</si>
  <si>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</si>
  <si>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</si>
  <si>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</si>
  <si>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</si>
  <si>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</si>
  <si>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</si>
  <si>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</si>
  <si>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</si>
  <si>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</si>
  <si>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</si>
  <si>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</si>
  <si>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</si>
  <si>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</si>
  <si>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</si>
  <si>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</si>
  <si>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</si>
  <si>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</si>
  <si>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</si>
  <si>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</si>
  <si>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</si>
  <si>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</si>
  <si>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</si>
  <si>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</si>
  <si>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</si>
  <si>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</si>
  <si>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</si>
  <si>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</si>
  <si>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</si>
  <si>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</si>
  <si>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</si>
  <si>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</si>
  <si>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</si>
  <si>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</si>
  <si>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</si>
  <si>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</si>
  <si>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</si>
  <si>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</si>
  <si>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</si>
  <si>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</si>
  <si>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</si>
  <si>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</si>
  <si>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</si>
  <si>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</si>
  <si>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</si>
  <si>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</si>
  <si>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</si>
  <si>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</si>
  <si>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</si>
  <si>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</si>
  <si>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</si>
  <si>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</si>
  <si>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</si>
  <si>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</si>
  <si>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</si>
  <si>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</si>
  <si>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</si>
  <si>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</si>
  <si>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</si>
  <si>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</si>
  <si>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</si>
  <si>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</si>
  <si>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</si>
  <si>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</si>
  <si>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</si>
  <si>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</si>
  <si>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</si>
  <si>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</si>
  <si>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</si>
  <si>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</si>
  <si>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</si>
  <si>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</si>
  <si>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</si>
  <si>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</si>
  <si>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</si>
  <si>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</si>
  <si>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</si>
  <si>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</si>
  <si>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</si>
  <si>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</si>
  <si>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</si>
  <si>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</si>
  <si>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</si>
  <si>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</si>
  <si>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</si>
  <si>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</si>
  <si>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</si>
  <si>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</si>
  <si>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</si>
  <si>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</si>
  <si>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</si>
  <si>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</si>
  <si>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</si>
  <si>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</si>
  <si>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</si>
  <si>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</si>
  <si>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</si>
  <si>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</si>
  <si>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</si>
  <si>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</si>
  <si>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</si>
  <si>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</si>
  <si>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</si>
  <si>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</si>
  <si>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</si>
  <si>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</si>
  <si>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</si>
  <si>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</si>
  <si>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</si>
  <si>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</si>
  <si>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</si>
  <si>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</si>
  <si>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</si>
  <si>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</si>
  <si>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</si>
  <si>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</si>
  <si>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</si>
  <si>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</si>
  <si>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</si>
  <si>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</si>
  <si>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</si>
  <si>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</si>
  <si>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</si>
  <si>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</si>
  <si>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</si>
  <si>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</si>
  <si>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</si>
  <si>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</si>
  <si>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</si>
  <si>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</si>
  <si>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</si>
  <si>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</si>
  <si>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</si>
  <si>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</si>
  <si>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</si>
  <si>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</si>
  <si>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</si>
  <si>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</si>
  <si>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</si>
  <si>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</si>
  <si>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</si>
  <si>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</si>
  <si>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</si>
  <si>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</si>
  <si>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</si>
  <si>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</si>
  <si>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</si>
  <si>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</si>
  <si>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</si>
  <si>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</si>
  <si>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</si>
  <si>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</si>
  <si>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</si>
  <si>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</si>
  <si>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</si>
  <si>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</si>
  <si>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</si>
  <si>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</si>
  <si>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</si>
  <si>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</si>
  <si>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</si>
  <si>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</si>
  <si>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</si>
  <si>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</si>
  <si>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</si>
  <si>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</si>
  <si>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</si>
  <si>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</si>
  <si>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</si>
  <si>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</si>
  <si>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</si>
  <si>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</si>
  <si>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</si>
  <si>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</si>
  <si>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</si>
  <si>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</si>
  <si>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</si>
  <si>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</si>
  <si>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</si>
  <si>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</si>
  <si>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</si>
  <si>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</si>
  <si>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</si>
  <si>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</si>
  <si>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</si>
  <si>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</si>
  <si>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</si>
  <si>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</si>
  <si>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</si>
  <si>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</si>
  <si>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</si>
  <si>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</si>
  <si>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</si>
  <si>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</si>
  <si>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</si>
  <si>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</si>
  <si>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</si>
  <si>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</si>
  <si>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</si>
  <si>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</si>
  <si>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</si>
  <si>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</si>
  <si>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</si>
  <si>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</si>
  <si>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</si>
  <si>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</si>
  <si>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</si>
  <si>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</si>
  <si>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</si>
  <si>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</si>
  <si>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</si>
  <si>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</si>
  <si>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</si>
  <si>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</si>
  <si>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</si>
  <si>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</si>
  <si>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</si>
  <si>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</si>
  <si>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</si>
  <si>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</si>
  <si>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</si>
  <si>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</si>
  <si>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</si>
  <si>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</si>
  <si>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</si>
  <si>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</si>
  <si>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</si>
  <si>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</si>
  <si>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</si>
  <si>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</si>
  <si>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</si>
  <si>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</si>
  <si>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</si>
  <si>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</si>
  <si>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</si>
  <si>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</si>
  <si>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</si>
  <si>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</si>
  <si>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</si>
  <si>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</si>
  <si>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</si>
  <si>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</si>
  <si>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</si>
  <si>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</si>
  <si>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</si>
  <si>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</si>
  <si>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</si>
  <si>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</si>
  <si>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</si>
  <si>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</si>
  <si>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</si>
  <si>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</si>
  <si>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</si>
  <si>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</si>
  <si>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</si>
  <si>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</si>
  <si>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</si>
  <si>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</si>
  <si>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</si>
  <si>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</si>
  <si>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</si>
  <si>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</si>
  <si>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</si>
  <si>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</si>
  <si>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</si>
  <si>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</si>
  <si>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</si>
  <si>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</si>
  <si>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</si>
  <si>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</si>
  <si>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</si>
  <si>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</si>
  <si>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</si>
  <si>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</si>
  <si>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</si>
  <si>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</si>
  <si>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</si>
  <si>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</si>
  <si>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</si>
  <si>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</si>
  <si>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</si>
  <si>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</si>
  <si>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</si>
  <si>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</si>
  <si>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</si>
  <si>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</si>
  <si>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</si>
  <si>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</si>
  <si>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</si>
  <si>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</si>
  <si>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</si>
  <si>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</si>
  <si>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</si>
  <si>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</si>
  <si>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</si>
  <si>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</si>
  <si>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</si>
  <si>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</si>
  <si>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</si>
  <si>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</si>
  <si>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</si>
  <si>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</si>
  <si>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</si>
  <si>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</si>
  <si>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</si>
  <si>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</si>
  <si>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</si>
  <si>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</si>
  <si>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</si>
  <si>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</si>
  <si>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</si>
  <si>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</si>
  <si>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</si>
  <si>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</si>
  <si>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</si>
  <si>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</si>
  <si>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</si>
  <si>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</si>
  <si>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</si>
  <si>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</si>
  <si>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</si>
  <si>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</si>
  <si>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</si>
  <si>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</si>
  <si>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</si>
  <si>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</si>
  <si>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</si>
  <si>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</si>
  <si>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</si>
  <si>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</si>
  <si>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</si>
  <si>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</si>
  <si>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</si>
  <si>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</si>
  <si>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</si>
  <si>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</si>
  <si>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</si>
  <si>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</si>
  <si>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</si>
  <si>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</si>
  <si>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</si>
  <si>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</si>
  <si>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</si>
  <si>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</si>
  <si>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</si>
  <si>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</si>
  <si>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</si>
  <si>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</si>
  <si>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</si>
  <si>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</si>
  <si>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</si>
  <si>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</si>
  <si>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</si>
  <si>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</si>
  <si>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</si>
  <si>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</si>
  <si>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</si>
  <si>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</si>
  <si>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</si>
  <si>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</si>
  <si>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</si>
  <si>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</si>
  <si>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</si>
  <si>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</si>
  <si>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</si>
  <si>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</si>
  <si>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</si>
  <si>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</si>
  <si>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</si>
  <si>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</si>
  <si>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</si>
  <si>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</si>
  <si>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</si>
  <si>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</si>
  <si>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</si>
  <si>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</si>
  <si>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</si>
  <si>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</si>
  <si>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</si>
  <si>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</si>
  <si>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</si>
  <si>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</si>
  <si>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</si>
  <si>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</si>
  <si>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</si>
  <si>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</si>
  <si>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</si>
  <si>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</si>
  <si>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</si>
  <si>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</si>
  <si>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</si>
  <si>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</si>
  <si>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</si>
  <si>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</si>
  <si>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</si>
  <si>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</si>
  <si>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</si>
  <si>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</si>
  <si>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</si>
  <si>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</si>
  <si>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</si>
  <si>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</si>
  <si>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</si>
  <si>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</si>
  <si>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</si>
  <si>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</si>
  <si>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</si>
  <si>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</si>
  <si>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</si>
  <si>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</si>
  <si>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</si>
  <si>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</si>
  <si>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</si>
  <si>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</si>
  <si>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</si>
  <si>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</si>
  <si>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</si>
  <si>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</si>
  <si>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</si>
  <si>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</si>
  <si>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</si>
  <si>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</si>
  <si>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</si>
  <si>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</si>
  <si>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</si>
  <si>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</si>
  <si>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</si>
  <si>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</si>
  <si>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</si>
  <si>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</si>
  <si>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</si>
  <si>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</si>
  <si>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</si>
  <si>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</si>
  <si>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</si>
  <si>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</si>
  <si>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</si>
  <si>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</si>
  <si>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</si>
  <si>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</si>
  <si>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</si>
  <si>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</si>
  <si>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</si>
  <si>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</si>
  <si>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</si>
  <si>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</si>
  <si>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</si>
  <si>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</si>
  <si>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</si>
  <si>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</si>
  <si>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</si>
  <si>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</si>
  <si>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</si>
  <si>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</si>
  <si>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</si>
  <si>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</si>
  <si>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</si>
  <si>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</si>
  <si>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</si>
  <si>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</si>
  <si>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</si>
  <si>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</si>
  <si>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</si>
  <si>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</si>
  <si>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</si>
  <si>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</si>
  <si>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</si>
  <si>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</si>
  <si>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</si>
  <si>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</si>
  <si>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</si>
  <si>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</si>
  <si>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</si>
  <si>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</si>
  <si>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</si>
  <si>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</si>
  <si>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</si>
  <si>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</si>
  <si>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</si>
  <si>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</si>
  <si>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</si>
  <si>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</si>
  <si>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</si>
  <si>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</si>
  <si>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</si>
  <si>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</si>
  <si>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</si>
  <si>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</si>
  <si>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</si>
  <si>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</si>
  <si>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</si>
  <si>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</si>
  <si>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</si>
  <si>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</si>
  <si>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</si>
  <si>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</si>
  <si>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</si>
  <si>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</si>
  <si>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</si>
  <si>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</si>
  <si>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</si>
  <si>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</si>
  <si>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</si>
  <si>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</si>
  <si>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</si>
  <si>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</si>
  <si>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</si>
  <si>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</si>
  <si>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</si>
  <si>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</si>
  <si>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</si>
  <si>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</si>
  <si>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</si>
  <si>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</si>
  <si>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</si>
  <si>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</si>
  <si>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</si>
  <si>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</si>
  <si>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</si>
  <si>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</si>
  <si>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</si>
  <si>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</si>
  <si>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</si>
  <si>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</si>
  <si>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</si>
  <si>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</si>
  <si>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</si>
  <si>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</si>
  <si>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</si>
  <si>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</si>
  <si>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</si>
  <si>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</si>
  <si>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</si>
  <si>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</si>
  <si>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</si>
  <si>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</si>
  <si>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</si>
  <si>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</si>
  <si>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</si>
  <si>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</si>
  <si>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</si>
  <si>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</si>
  <si>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</si>
  <si>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</si>
  <si>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</si>
  <si>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</si>
  <si>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</si>
  <si>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</si>
  <si>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</si>
  <si>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</si>
  <si>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</si>
  <si>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</si>
  <si>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</si>
  <si>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</si>
  <si>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</si>
  <si>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</si>
  <si>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</si>
  <si>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</si>
  <si>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</si>
  <si>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</si>
  <si>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</si>
  <si>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</si>
  <si>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</si>
  <si>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</si>
  <si>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</si>
  <si>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</si>
  <si>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</si>
  <si>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</si>
  <si>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</si>
  <si>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</si>
  <si>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</si>
  <si>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</si>
  <si>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</si>
  <si>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</si>
  <si>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</si>
  <si>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</si>
  <si>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</si>
  <si>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</si>
  <si>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</si>
  <si>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</si>
  <si>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</si>
  <si>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</si>
  <si>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</si>
  <si>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</si>
  <si>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</si>
  <si>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</si>
  <si>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</si>
  <si>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</si>
  <si>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</si>
  <si>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</si>
  <si>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</si>
  <si>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</si>
  <si>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</si>
  <si>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</si>
  <si>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</si>
  <si>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</si>
  <si>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</si>
  <si>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</si>
  <si>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</si>
  <si>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</si>
  <si>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</si>
  <si>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</si>
  <si>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</si>
  <si>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</si>
  <si>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</si>
  <si>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</si>
  <si>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</si>
  <si>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</si>
  <si>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</si>
  <si>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</si>
  <si>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</si>
  <si>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</si>
  <si>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</si>
  <si>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</si>
  <si>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</si>
  <si>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</si>
  <si>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</si>
  <si>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</si>
  <si>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</si>
  <si>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</si>
  <si>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</si>
  <si>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</si>
  <si>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</si>
  <si>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</si>
  <si>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</si>
  <si>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</si>
  <si>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</si>
  <si>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</si>
  <si>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</si>
  <si>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</si>
  <si>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</si>
  <si>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</si>
  <si>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</si>
  <si>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</si>
  <si>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</si>
  <si>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</si>
  <si>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</si>
  <si>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</si>
  <si>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</si>
  <si>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</si>
  <si>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</si>
  <si>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</si>
  <si>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</si>
  <si>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</si>
  <si>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</si>
  <si>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</si>
  <si>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</si>
  <si>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</si>
  <si>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</si>
  <si>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</si>
  <si>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</si>
  <si>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</si>
  <si>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</si>
  <si>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</si>
  <si>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</si>
  <si>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</si>
  <si>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</si>
  <si>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</si>
  <si>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</si>
  <si>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</si>
  <si>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</si>
  <si>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</si>
  <si>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</si>
  <si>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</si>
  <si>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</si>
  <si>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</si>
  <si>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</si>
  <si>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</si>
  <si>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</si>
  <si>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</si>
  <si>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</si>
  <si>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</si>
  <si>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</si>
  <si>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</si>
  <si>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</si>
  <si>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</si>
  <si>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</si>
  <si>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</si>
  <si>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</si>
  <si>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</si>
  <si>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</si>
  <si>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</si>
  <si>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</si>
  <si>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</si>
  <si>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</si>
  <si>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</si>
  <si>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</si>
  <si>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</si>
  <si>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</si>
  <si>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</si>
  <si>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</si>
  <si>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</si>
  <si>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</si>
  <si>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</si>
  <si>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</si>
  <si>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</si>
  <si>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</si>
  <si>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</si>
  <si>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</si>
  <si>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</si>
  <si>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</si>
  <si>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</si>
  <si>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</si>
  <si>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</si>
  <si>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</si>
  <si>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</si>
  <si>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</si>
  <si>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</si>
  <si>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</si>
  <si>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</si>
  <si>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</si>
  <si>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</si>
  <si>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</si>
  <si>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</si>
  <si>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</si>
  <si>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</si>
  <si>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</si>
  <si>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</si>
  <si>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</si>
  <si>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</si>
  <si>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</si>
  <si>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</si>
  <si>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</si>
  <si>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</si>
  <si>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</si>
  <si>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</si>
  <si>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</si>
  <si>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</si>
  <si>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</si>
  <si>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</si>
  <si>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</si>
  <si>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</si>
  <si>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</si>
  <si>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</si>
  <si>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</si>
  <si>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</si>
  <si>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</si>
  <si>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</si>
  <si>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</si>
  <si>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</si>
  <si>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</si>
  <si>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</si>
  <si>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</si>
  <si>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</si>
  <si>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</si>
  <si>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</si>
  <si>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</si>
  <si>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</si>
  <si>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</si>
  <si>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</si>
  <si>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</si>
  <si>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</si>
  <si>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</si>
  <si>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</si>
  <si>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</si>
  <si>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</si>
  <si>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</si>
  <si>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</si>
  <si>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</si>
  <si>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</si>
  <si>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</si>
  <si>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</si>
  <si>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</si>
  <si>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</si>
  <si>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</si>
  <si>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</si>
  <si>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</si>
  <si>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</si>
  <si>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</si>
  <si>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</si>
  <si>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</si>
  <si>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</si>
  <si>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</si>
  <si>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</si>
  <si>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</si>
  <si>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</si>
  <si>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</si>
  <si>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</si>
  <si>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</si>
  <si>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</si>
  <si>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</si>
  <si>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</si>
  <si>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</si>
  <si>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</si>
  <si>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</si>
  <si>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</si>
  <si>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</si>
  <si>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</si>
  <si>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</si>
  <si>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</si>
  <si>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</si>
  <si>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</si>
  <si>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</si>
  <si>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</si>
  <si>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</si>
  <si>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</si>
  <si>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</si>
  <si>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</si>
  <si>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</si>
  <si>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</si>
  <si>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</si>
  <si>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</si>
  <si>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</si>
  <si>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</si>
  <si>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</si>
  <si>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</si>
  <si>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</si>
  <si>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</si>
  <si>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</si>
  <si>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</si>
  <si>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</si>
  <si>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</si>
  <si>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</si>
  <si>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</si>
  <si>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</si>
  <si>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</si>
  <si>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</si>
  <si>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</si>
  <si>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</si>
  <si>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</si>
  <si>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</si>
  <si>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</si>
  <si>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</si>
  <si>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</si>
  <si>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</si>
  <si>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</si>
  <si>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</si>
  <si>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</si>
  <si>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</si>
  <si>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</si>
  <si>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</si>
  <si>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</si>
  <si>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</si>
  <si>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</si>
  <si>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</si>
  <si>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</si>
  <si>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</si>
  <si>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</si>
  <si>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</si>
  <si>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</si>
  <si>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</si>
  <si>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</si>
  <si>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</si>
  <si>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</si>
  <si>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</si>
  <si>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</si>
  <si>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</si>
  <si>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</si>
  <si>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</si>
  <si>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</si>
  <si>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</si>
  <si>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</si>
  <si>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</si>
  <si>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</si>
  <si>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</si>
  <si>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</si>
  <si>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</si>
  <si>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</si>
  <si>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</si>
  <si>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</si>
  <si>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</si>
  <si>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</si>
  <si>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</si>
  <si>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</si>
  <si>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</si>
  <si>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</si>
  <si>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</si>
  <si>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</si>
  <si>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</si>
  <si>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</si>
  <si>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</si>
  <si>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</si>
  <si>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</si>
  <si>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</si>
  <si>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</si>
  <si>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</si>
  <si>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</si>
  <si>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</si>
  <si>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</si>
  <si>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</si>
  <si>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</si>
  <si>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</si>
  <si>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</si>
  <si>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</si>
  <si>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</si>
  <si>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</si>
  <si>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</si>
  <si>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</si>
  <si>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</si>
  <si>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</si>
  <si>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</si>
  <si>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</si>
  <si>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</si>
  <si>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</si>
  <si>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</si>
  <si>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</si>
  <si>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</si>
  <si>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</si>
  <si>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</si>
  <si>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</si>
  <si>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</si>
  <si>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</si>
  <si>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</si>
  <si>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</si>
  <si>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</si>
  <si>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</si>
  <si>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</si>
  <si>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</si>
  <si>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</si>
  <si>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</si>
  <si>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</si>
  <si>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</si>
  <si>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</si>
  <si>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</si>
  <si>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</si>
  <si>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</si>
  <si>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</si>
  <si>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</si>
  <si>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</si>
  <si>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</si>
  <si>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</si>
  <si>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</si>
  <si>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</si>
  <si>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</si>
  <si>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</si>
  <si>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</si>
  <si>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</si>
  <si>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</si>
  <si>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</si>
  <si>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</si>
  <si>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</si>
  <si>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</si>
  <si>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</si>
  <si>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</si>
  <si>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</si>
  <si>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</si>
  <si>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</si>
  <si>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</si>
  <si>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</si>
  <si>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</si>
  <si>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</si>
  <si>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</si>
  <si>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</si>
  <si>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</si>
  <si>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</si>
  <si>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</si>
  <si>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</si>
  <si>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</si>
  <si>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</si>
  <si>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</si>
  <si>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</si>
  <si>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</si>
  <si>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</si>
  <si>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</si>
  <si>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</si>
  <si>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</si>
  <si>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</si>
  <si>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</si>
  <si>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</si>
  <si>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</si>
  <si>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</si>
  <si>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</si>
  <si>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</si>
  <si>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</si>
  <si>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</si>
  <si>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</si>
  <si>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</si>
  <si>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</si>
  <si>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</si>
  <si>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</si>
  <si>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</si>
  <si>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</si>
  <si>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</si>
  <si>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</si>
  <si>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</si>
  <si>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</si>
  <si>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</si>
  <si>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</si>
  <si>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</si>
  <si>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</si>
  <si>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</si>
  <si>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</si>
  <si>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</si>
  <si>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</si>
  <si>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</si>
  <si>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</si>
  <si>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</si>
  <si>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</si>
  <si>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</si>
  <si>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</si>
  <si>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</si>
  <si>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</si>
  <si>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</si>
  <si>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</si>
  <si>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</si>
  <si>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</si>
  <si>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</si>
  <si>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</si>
  <si>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</si>
  <si>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</si>
  <si>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</si>
  <si>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</si>
  <si>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</si>
  <si>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</si>
  <si>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</si>
  <si>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</si>
  <si>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</si>
  <si>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</si>
  <si>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</si>
  <si>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</si>
  <si>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</si>
  <si>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</si>
  <si>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</si>
  <si>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</si>
  <si>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</si>
  <si>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</si>
  <si>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</si>
  <si>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</si>
  <si>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</si>
  <si>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</si>
  <si>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</si>
  <si>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</si>
  <si>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</si>
  <si>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</si>
  <si>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</si>
  <si>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</si>
  <si>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</si>
  <si>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</si>
  <si>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</si>
  <si>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</si>
  <si>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</si>
  <si>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</si>
  <si>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</si>
  <si>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</si>
  <si>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</si>
  <si>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</si>
  <si>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</si>
  <si>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</si>
  <si>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</si>
  <si>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</si>
  <si>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</si>
  <si>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</si>
  <si>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</si>
  <si>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</si>
  <si>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</si>
  <si>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</si>
  <si>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</si>
  <si>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</si>
  <si>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</si>
  <si>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</si>
  <si>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</si>
  <si>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</si>
  <si>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</si>
  <si>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</si>
  <si>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</si>
  <si>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</si>
  <si>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</si>
  <si>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</si>
  <si>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</si>
  <si>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</si>
  <si>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</si>
  <si>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</si>
  <si>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</si>
  <si>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</si>
  <si>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</si>
  <si>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</si>
  <si>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</si>
  <si>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</si>
  <si>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</si>
  <si>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</si>
  <si>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</si>
  <si>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</si>
  <si>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</si>
  <si>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</si>
  <si>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</si>
  <si>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</si>
  <si>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</si>
  <si>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</si>
  <si>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</si>
  <si>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</si>
  <si>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</si>
  <si>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</si>
  <si>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</si>
  <si>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</si>
  <si>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</si>
  <si>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</si>
  <si>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</si>
  <si>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</si>
  <si>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</si>
  <si>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</si>
  <si>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</si>
  <si>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</si>
  <si>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</si>
  <si>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</si>
  <si>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</si>
  <si>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</si>
  <si>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</si>
  <si>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</si>
  <si>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</si>
  <si>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</si>
  <si>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</si>
  <si>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</si>
  <si>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</si>
  <si>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</si>
  <si>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</si>
  <si>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</si>
  <si>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</si>
  <si>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</si>
  <si>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</si>
  <si>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</si>
  <si>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</si>
  <si>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</si>
  <si>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</si>
  <si>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</si>
  <si>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</si>
  <si>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</si>
  <si>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</si>
  <si>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</si>
  <si>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</si>
  <si>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</si>
  <si>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</si>
  <si>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</si>
  <si>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</si>
  <si>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</si>
  <si>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</si>
  <si>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</si>
  <si>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</si>
  <si>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</si>
  <si>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</si>
  <si>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</si>
  <si>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</si>
  <si>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</si>
  <si>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</si>
  <si>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</si>
  <si>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</si>
  <si>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</si>
  <si>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</si>
  <si>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</si>
  <si>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</si>
  <si>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</si>
  <si>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</si>
  <si>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</si>
  <si>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</si>
  <si>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</si>
  <si>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</si>
  <si>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</si>
  <si>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</si>
  <si>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</si>
  <si>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</si>
  <si>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</si>
  <si>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</si>
  <si>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</si>
  <si>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</si>
  <si>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</si>
  <si>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</si>
  <si>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</si>
  <si>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</si>
  <si>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</si>
  <si>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</si>
  <si>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</si>
  <si>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</si>
  <si>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</si>
  <si>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</si>
  <si>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</si>
  <si>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</si>
  <si>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</si>
  <si>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</si>
  <si>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</si>
  <si>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</si>
  <si>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</si>
  <si>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</si>
  <si>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</si>
  <si>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</si>
  <si>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</si>
  <si>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</si>
  <si>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</si>
  <si>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</si>
  <si>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</si>
  <si>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</si>
  <si>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</si>
  <si>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</si>
  <si>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</si>
  <si>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</si>
  <si>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</si>
  <si>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</si>
  <si>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</si>
  <si>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</si>
  <si>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</si>
  <si>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</si>
  <si>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</si>
  <si>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</si>
  <si>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</si>
  <si>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</si>
  <si>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</si>
  <si>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</si>
  <si>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</si>
  <si>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</si>
  <si>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</si>
  <si>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</si>
  <si>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</si>
  <si>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</si>
  <si>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</si>
  <si>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</si>
  <si>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</si>
  <si>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</si>
  <si>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</si>
  <si>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</si>
  <si>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</si>
  <si>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</si>
  <si>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</si>
  <si>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</si>
  <si>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</si>
  <si>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</si>
  <si>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</si>
  <si>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</si>
  <si>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</si>
  <si>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</si>
  <si>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</si>
  <si>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</si>
  <si>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</si>
  <si>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</si>
  <si>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</si>
  <si>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</si>
  <si>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</si>
  <si>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</si>
  <si>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</si>
  <si>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</si>
  <si>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</si>
  <si>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</si>
  <si>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</si>
  <si>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</si>
  <si>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</si>
  <si>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</si>
  <si>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</si>
  <si>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</si>
  <si>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</si>
  <si>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</si>
  <si>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</si>
  <si>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</si>
  <si>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</si>
  <si>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</si>
  <si>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</si>
  <si>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</si>
  <si>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</si>
  <si>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</si>
  <si>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</si>
  <si>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</si>
  <si>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</si>
  <si>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</si>
  <si>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</si>
  <si>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</si>
  <si>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</si>
  <si>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</si>
  <si>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</si>
  <si>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</si>
  <si>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</si>
  <si>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</si>
  <si>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</si>
  <si>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</si>
  <si>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</si>
  <si>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</si>
  <si>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</si>
  <si>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</si>
  <si>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</si>
  <si>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</si>
  <si>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</si>
  <si>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</si>
  <si>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</si>
  <si>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</si>
  <si>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</si>
  <si>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</si>
  <si>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</si>
  <si>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</si>
  <si>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</si>
  <si>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</si>
  <si>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</si>
  <si>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</si>
  <si>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</si>
  <si>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</si>
  <si>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</si>
  <si>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</si>
  <si>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</si>
  <si>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</si>
  <si>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</si>
  <si>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</si>
  <si>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</si>
  <si>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</si>
  <si>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</si>
  <si>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</si>
  <si>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</si>
  <si>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</si>
  <si>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</si>
  <si>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</si>
  <si>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</si>
  <si>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</si>
  <si>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</si>
  <si>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</si>
  <si>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</si>
  <si>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</si>
  <si>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</si>
  <si>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</si>
  <si>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</si>
  <si>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</si>
  <si>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</si>
  <si>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</si>
  <si>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</si>
  <si>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</si>
  <si>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</si>
  <si>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</si>
  <si>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</si>
  <si>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</si>
  <si>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</si>
  <si>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</si>
  <si>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</si>
  <si>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</si>
  <si>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</si>
  <si>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</si>
  <si>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</si>
  <si>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</si>
  <si>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</si>
  <si>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</si>
  <si>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</si>
  <si>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</si>
  <si>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</si>
  <si>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</si>
  <si>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</si>
  <si>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</si>
  <si>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</si>
  <si>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</si>
  <si>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</si>
  <si>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</si>
  <si>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</si>
  <si>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</si>
  <si>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</si>
  <si>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</si>
  <si>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</si>
  <si>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</si>
  <si>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</si>
  <si>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</si>
  <si>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</si>
  <si>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</si>
  <si>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</si>
  <si>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</si>
  <si>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</si>
  <si>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</si>
  <si>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</si>
  <si>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</si>
  <si>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</si>
  <si>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</si>
  <si>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</si>
  <si>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</si>
  <si>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</si>
  <si>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</si>
  <si>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</si>
  <si>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</si>
  <si>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</si>
  <si>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</si>
  <si>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</si>
  <si>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</si>
  <si>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</si>
  <si>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</si>
  <si>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</si>
  <si>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</si>
  <si>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</si>
  <si>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</si>
  <si>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</si>
  <si>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</si>
  <si>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</si>
  <si>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</si>
  <si>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</si>
  <si>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</si>
  <si>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</si>
  <si>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</si>
  <si>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</si>
  <si>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</si>
  <si>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</si>
  <si>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</si>
  <si>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</si>
  <si>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</si>
  <si>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</si>
  <si>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</si>
  <si>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</si>
  <si>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</si>
  <si>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</si>
  <si>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</si>
  <si>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</si>
  <si>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</si>
  <si>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</si>
  <si>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</si>
  <si>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</si>
  <si>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</si>
  <si>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</si>
  <si>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</si>
  <si>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</si>
  <si>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</si>
  <si>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</si>
  <si>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</si>
  <si>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</si>
  <si>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</si>
  <si>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</si>
  <si>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</si>
  <si>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</si>
  <si>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</si>
  <si>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</si>
  <si>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</si>
  <si>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</si>
  <si>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</si>
  <si>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</si>
  <si>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</si>
  <si>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</si>
  <si>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</si>
  <si>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</si>
  <si>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</si>
  <si>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</si>
  <si>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</si>
  <si>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</si>
  <si>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</si>
  <si>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</si>
  <si>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</si>
  <si>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</si>
  <si>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</si>
  <si>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</si>
  <si>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</si>
  <si>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</si>
  <si>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</si>
  <si>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</si>
  <si>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</si>
  <si>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</si>
  <si>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</si>
  <si>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</si>
  <si>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</si>
  <si>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</si>
  <si>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</si>
  <si>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</si>
  <si>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</si>
  <si>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</si>
  <si>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</si>
  <si>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</si>
  <si>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</si>
  <si>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</si>
  <si>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</si>
  <si>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</si>
  <si>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</si>
  <si>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</si>
  <si>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</si>
  <si>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</si>
  <si>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</si>
  <si>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</si>
  <si>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</si>
  <si>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</si>
  <si>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</si>
  <si>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</si>
  <si>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</si>
  <si>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</si>
  <si>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</si>
  <si>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</si>
  <si>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</si>
  <si>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</si>
  <si>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</si>
  <si>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</si>
  <si>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</si>
  <si>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</si>
  <si>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</si>
  <si>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</si>
  <si>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</si>
  <si>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</si>
  <si>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</si>
  <si>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</si>
  <si>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</si>
  <si>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</si>
  <si>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</si>
  <si>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</si>
  <si>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</si>
  <si>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</si>
  <si>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</si>
  <si>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</si>
  <si>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</si>
  <si>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</si>
  <si>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</si>
  <si>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</si>
  <si>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</si>
  <si>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</si>
  <si>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</si>
  <si>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</si>
  <si>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</si>
  <si>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</si>
  <si>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</si>
  <si>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</si>
  <si>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</si>
  <si>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</si>
  <si>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</si>
  <si>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</si>
  <si>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</si>
  <si>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</si>
  <si>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</si>
  <si>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</si>
  <si>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</si>
  <si>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</si>
  <si>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</si>
  <si>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</si>
  <si>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</si>
  <si>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</si>
  <si>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</si>
  <si>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</si>
  <si>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</si>
  <si>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</si>
  <si>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</si>
  <si>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</si>
  <si>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</si>
  <si>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</si>
  <si>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</si>
  <si>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</si>
  <si>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</si>
  <si>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</si>
  <si>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</si>
  <si>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</si>
  <si>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</si>
  <si>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</si>
  <si>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</si>
  <si>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</si>
  <si>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</si>
  <si>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</si>
  <si>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</si>
  <si>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</si>
  <si>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</si>
  <si>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</si>
  <si>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</si>
  <si>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</si>
  <si>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</si>
  <si>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</si>
  <si>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</si>
  <si>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</si>
  <si>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</si>
  <si>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</si>
  <si>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</si>
  <si>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</si>
  <si>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</si>
  <si>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</si>
  <si>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</si>
  <si>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</si>
  <si>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</si>
  <si>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</si>
  <si>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</si>
  <si>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</si>
  <si>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</si>
  <si>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</si>
  <si>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</si>
  <si>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</si>
  <si>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</si>
  <si>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</si>
  <si>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</si>
  <si>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</si>
  <si>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</si>
  <si>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</si>
  <si>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</si>
  <si>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</si>
  <si>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</si>
  <si>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</si>
  <si>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</si>
  <si>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</si>
  <si>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</si>
  <si>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</si>
  <si>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</si>
  <si>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</si>
  <si>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</si>
  <si>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</si>
  <si>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</si>
  <si>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</si>
  <si>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</si>
  <si>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</si>
  <si>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</si>
  <si>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</si>
  <si>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</si>
  <si>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</si>
  <si>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</si>
  <si>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</si>
  <si>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</si>
  <si>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</si>
  <si>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</si>
  <si>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</si>
  <si>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</si>
  <si>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</si>
  <si>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</si>
  <si>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</si>
  <si>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</si>
  <si>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</si>
  <si>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</si>
  <si>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</si>
  <si>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</si>
  <si>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</si>
  <si>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</si>
  <si>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</si>
  <si>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</si>
  <si>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</si>
  <si>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</si>
  <si>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</si>
  <si>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</si>
  <si>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</si>
  <si>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</si>
  <si>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</si>
  <si>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</si>
  <si>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</si>
  <si>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</si>
  <si>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</si>
  <si>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</si>
  <si>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</si>
  <si>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</si>
  <si>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</si>
  <si>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</si>
  <si>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</si>
  <si>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</si>
  <si>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</si>
  <si>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</si>
  <si>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</si>
  <si>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</si>
  <si>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</si>
  <si>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</si>
  <si>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</si>
  <si>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</si>
  <si>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</si>
  <si>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</si>
  <si>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</si>
  <si>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</si>
  <si>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</si>
  <si>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</si>
  <si>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</si>
  <si>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</si>
  <si>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</si>
  <si>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</si>
  <si>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</si>
  <si>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</si>
  <si>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</si>
  <si>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</si>
  <si>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</si>
  <si>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</si>
  <si>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</si>
  <si>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</si>
  <si>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</si>
  <si>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</si>
  <si>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</si>
  <si>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</si>
  <si>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</si>
  <si>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</si>
  <si>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</si>
  <si>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</si>
  <si>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</si>
  <si>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</si>
  <si>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</si>
  <si>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</si>
  <si>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</si>
  <si>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</si>
  <si>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</si>
  <si>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</si>
  <si>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</si>
  <si>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</si>
  <si>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</si>
  <si>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</si>
  <si>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</si>
  <si>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</si>
  <si>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</si>
  <si>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</si>
  <si>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</si>
  <si>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</si>
  <si>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</si>
  <si>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</si>
  <si>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</si>
  <si>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</si>
  <si>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</si>
  <si>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</si>
  <si>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</si>
  <si>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</si>
  <si>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</si>
  <si>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</si>
  <si>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</si>
  <si>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</si>
  <si>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</si>
  <si>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</si>
  <si>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</si>
  <si>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</si>
  <si>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</si>
  <si>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</si>
  <si>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</si>
  <si>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</si>
  <si>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</si>
  <si>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</si>
  <si>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</si>
  <si>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</si>
  <si>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</si>
  <si>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</si>
  <si>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</si>
  <si>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</si>
  <si>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</si>
  <si>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</si>
  <si>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</si>
  <si>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</si>
  <si>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</si>
  <si>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</si>
  <si>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</si>
  <si>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</si>
  <si>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</si>
  <si>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</si>
  <si>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</si>
  <si>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</si>
  <si>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</si>
  <si>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</si>
  <si>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</si>
  <si>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</si>
  <si>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</si>
  <si>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</si>
  <si>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</si>
  <si>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</si>
  <si>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</si>
  <si>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</si>
  <si>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</si>
  <si>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</si>
  <si>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</si>
  <si>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</si>
  <si>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</si>
  <si>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</si>
  <si>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</si>
  <si>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</si>
  <si>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</si>
  <si>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</si>
  <si>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</si>
  <si>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</si>
  <si>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</si>
  <si>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</si>
  <si>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</si>
  <si>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</si>
  <si>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</si>
  <si>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</si>
  <si>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</si>
  <si>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</si>
  <si>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</si>
  <si>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</si>
  <si>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</si>
  <si>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</si>
  <si>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</si>
  <si>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</si>
  <si>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</si>
  <si>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</si>
  <si>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</si>
  <si>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</si>
  <si>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</si>
  <si>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</si>
  <si>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</si>
  <si>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</si>
  <si>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</si>
  <si>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</si>
  <si>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</si>
  <si>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</si>
  <si>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</si>
  <si>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</si>
  <si>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</si>
  <si>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</si>
  <si>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</si>
  <si>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</si>
  <si>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</si>
  <si>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</si>
  <si>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</si>
  <si>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</si>
  <si>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</si>
  <si>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</si>
  <si>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</si>
  <si>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</si>
  <si>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</si>
  <si>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</si>
  <si>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</si>
  <si>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</si>
  <si>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</si>
  <si>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</si>
  <si>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</si>
  <si>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</si>
  <si>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</si>
  <si>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</si>
  <si>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</si>
  <si>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</si>
  <si>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</si>
  <si>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</si>
  <si>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</si>
  <si>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</si>
  <si>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</si>
  <si>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</si>
  <si>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</si>
  <si>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</si>
  <si>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</si>
  <si>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</si>
  <si>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</si>
  <si>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</si>
  <si>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</si>
  <si>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</si>
  <si>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</si>
  <si>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</si>
  <si>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</si>
  <si>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</si>
  <si>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</si>
  <si>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</si>
  <si>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</si>
  <si>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</si>
  <si>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</si>
  <si>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</si>
  <si>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</si>
  <si>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</si>
  <si>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</si>
  <si>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</si>
  <si>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</si>
  <si>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</si>
  <si>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</si>
  <si>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</si>
  <si>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</si>
  <si>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</si>
  <si>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</si>
  <si>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</si>
  <si>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</si>
  <si>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</si>
  <si>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</si>
  <si>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</si>
  <si>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</si>
  <si>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</si>
  <si>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</si>
  <si>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</si>
  <si>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</si>
  <si>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</si>
  <si>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</si>
  <si>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</si>
  <si>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</si>
  <si>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</si>
  <si>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</si>
  <si>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</si>
  <si>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</si>
  <si>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</si>
  <si>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</si>
  <si>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</si>
  <si>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</si>
  <si>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</si>
  <si>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</si>
  <si>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</si>
  <si>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</si>
  <si>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</si>
  <si>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</si>
  <si>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</si>
  <si>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</si>
  <si>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</si>
  <si>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</si>
  <si>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</si>
  <si>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</si>
  <si>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</si>
  <si>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</si>
  <si>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</si>
  <si>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</si>
  <si>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</si>
  <si>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</si>
  <si>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</si>
  <si>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</si>
  <si>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</si>
  <si>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</si>
  <si>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</si>
  <si>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</si>
  <si>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</si>
  <si>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</si>
  <si>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</si>
  <si>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</si>
  <si>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</si>
  <si>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</si>
  <si>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</si>
  <si>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</si>
  <si>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</si>
  <si>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</si>
  <si>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</si>
  <si>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</si>
  <si>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</si>
  <si>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</si>
  <si>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</si>
  <si>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</si>
  <si>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</si>
  <si>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</si>
  <si>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</si>
  <si>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</si>
  <si>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</si>
  <si>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</si>
  <si>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</si>
  <si>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</si>
  <si>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</si>
  <si>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</si>
  <si>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</si>
  <si>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</si>
  <si>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</si>
  <si>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</si>
  <si>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</si>
  <si>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</si>
  <si>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</si>
  <si>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</si>
  <si>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</si>
  <si>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</si>
  <si>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</si>
  <si>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</si>
  <si>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</si>
  <si>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</si>
  <si>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</si>
  <si>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</si>
  <si>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</si>
  <si>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</si>
  <si>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</si>
  <si>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</si>
  <si>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</si>
  <si>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</si>
  <si>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</si>
  <si>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</si>
  <si>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</si>
  <si>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</si>
  <si>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</si>
  <si>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</si>
  <si>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</si>
  <si>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</si>
  <si>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</si>
  <si>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</si>
  <si>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</si>
  <si>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</si>
  <si>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</si>
  <si>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</si>
  <si>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</si>
  <si>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</si>
  <si>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</si>
  <si>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</si>
  <si>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</si>
  <si>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</si>
  <si>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</si>
  <si>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</si>
  <si>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</si>
  <si>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</si>
  <si>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</si>
  <si>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</si>
  <si>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</si>
  <si>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</si>
  <si>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</si>
  <si>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</si>
  <si>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</si>
  <si>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</si>
  <si>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</si>
  <si>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</si>
  <si>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</si>
  <si>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</si>
  <si>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</si>
  <si>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</si>
  <si>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</si>
  <si>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</si>
  <si>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</si>
  <si>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</si>
  <si>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</si>
  <si>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</si>
  <si>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</si>
  <si>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</si>
  <si>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</si>
  <si>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</si>
  <si>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</si>
  <si>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</si>
  <si>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</si>
  <si>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</si>
  <si>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</si>
  <si>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</si>
  <si>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</si>
  <si>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</si>
  <si>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</si>
  <si>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</si>
  <si>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</si>
  <si>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</si>
  <si>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</si>
  <si>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</si>
  <si>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</si>
  <si>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</si>
  <si>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</si>
  <si>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</si>
  <si>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</si>
  <si>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</si>
  <si>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</si>
  <si>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</si>
  <si>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</si>
  <si>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</si>
  <si>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</si>
  <si>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</si>
  <si>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</si>
  <si>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</si>
  <si>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</si>
  <si>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</si>
  <si>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</si>
  <si>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</si>
  <si>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</si>
  <si>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</si>
  <si>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</si>
  <si>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</si>
  <si>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</si>
  <si>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</si>
  <si>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</si>
  <si>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</si>
  <si>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</si>
  <si>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</si>
  <si>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</si>
  <si>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</si>
  <si>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</si>
  <si>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</si>
  <si>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</si>
  <si>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</si>
  <si>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</si>
  <si>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</si>
  <si>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</si>
  <si>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</si>
  <si>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</si>
  <si>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</si>
  <si>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</si>
  <si>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</si>
  <si>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</si>
  <si>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</si>
  <si>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</si>
  <si>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</si>
  <si>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</si>
  <si>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</si>
  <si>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</si>
  <si>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</si>
  <si>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</si>
  <si>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</si>
  <si>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</si>
  <si>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</si>
  <si>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</si>
  <si>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</si>
  <si>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</si>
  <si>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</si>
  <si>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</si>
  <si>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</si>
  <si>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</si>
  <si>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</si>
  <si>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</si>
  <si>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</si>
  <si>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</si>
  <si>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</si>
  <si>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</si>
  <si>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</si>
  <si>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</si>
  <si>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</si>
  <si>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</si>
  <si>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</si>
  <si>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</si>
  <si>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</si>
  <si>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</si>
  <si>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</si>
  <si>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</si>
  <si>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</si>
  <si>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</si>
  <si>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</si>
  <si>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</si>
  <si>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</si>
  <si>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</si>
  <si>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</si>
  <si>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</si>
  <si>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</si>
  <si>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</si>
  <si>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</si>
  <si>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</si>
  <si>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</si>
  <si>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</si>
  <si>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</si>
  <si>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</si>
  <si>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</si>
  <si>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</si>
  <si>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</si>
  <si>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</si>
  <si>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</si>
  <si>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</si>
  <si>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</si>
  <si>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</si>
  <si>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</si>
  <si>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</si>
  <si>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</si>
  <si>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</si>
  <si>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</si>
  <si>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</si>
  <si>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</si>
  <si>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</si>
  <si>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</si>
  <si>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</si>
  <si>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</si>
  <si>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</si>
  <si>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</si>
  <si>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</si>
  <si>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</si>
  <si>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</si>
  <si>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</si>
  <si>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</si>
  <si>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</si>
  <si>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</si>
  <si>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</si>
  <si>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</si>
  <si>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</si>
  <si>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</si>
  <si>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</si>
  <si>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</si>
  <si>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</si>
  <si>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</si>
  <si>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</si>
  <si>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</si>
  <si>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</si>
  <si>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</si>
  <si>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</si>
  <si>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</si>
  <si>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</si>
  <si>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</si>
  <si>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</si>
  <si>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</si>
  <si>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</si>
  <si>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</si>
  <si>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</si>
  <si>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</si>
  <si>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</si>
  <si>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</si>
  <si>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</si>
  <si>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</si>
  <si>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</si>
  <si>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</si>
  <si>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</si>
  <si>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</si>
  <si>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</si>
  <si>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</si>
  <si>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</si>
  <si>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</si>
  <si>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</si>
  <si>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</si>
  <si>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</si>
  <si>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</si>
  <si>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</si>
  <si>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</si>
  <si>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</si>
  <si>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</si>
  <si>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</si>
  <si>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</si>
  <si>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</si>
  <si>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</si>
  <si>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</si>
  <si>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</si>
  <si>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</si>
  <si>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</si>
  <si>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</si>
  <si>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</si>
  <si>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</si>
  <si>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</si>
  <si>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</si>
  <si>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</si>
  <si>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</si>
  <si>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</si>
  <si>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</si>
  <si>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</si>
  <si>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</si>
  <si>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</si>
  <si>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</si>
  <si>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</si>
  <si>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</si>
  <si>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</si>
  <si>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</si>
  <si>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</si>
  <si>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</si>
  <si>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</si>
  <si>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</si>
  <si>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</si>
  <si>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</si>
  <si>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</si>
  <si>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</si>
  <si>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</si>
  <si>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</si>
  <si>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</si>
  <si>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</si>
  <si>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</si>
  <si>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</si>
  <si>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</si>
  <si>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</si>
  <si>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</si>
  <si>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</si>
  <si>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</si>
  <si>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</si>
  <si>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</si>
  <si>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</si>
  <si>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</si>
  <si>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</si>
  <si>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</si>
  <si>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</si>
  <si>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</si>
  <si>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</si>
  <si>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</si>
  <si>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</si>
  <si>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</si>
  <si>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</si>
  <si>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</si>
  <si>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</si>
  <si>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</si>
  <si>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</si>
  <si>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</si>
  <si>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</si>
  <si>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</si>
  <si>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</si>
  <si>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</si>
  <si>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</si>
  <si>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</si>
  <si>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</si>
  <si>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</si>
  <si>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</si>
  <si>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</si>
  <si>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</si>
  <si>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</si>
  <si>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</si>
  <si>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</si>
  <si>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</si>
  <si>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</si>
  <si>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</si>
  <si>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</si>
  <si>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</si>
  <si>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</si>
  <si>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</si>
  <si>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</si>
  <si>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</si>
  <si>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</si>
  <si>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</si>
  <si>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</si>
  <si>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</si>
  <si>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</si>
  <si>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</si>
  <si>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</si>
  <si>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</si>
  <si>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</si>
  <si>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</si>
  <si>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</si>
  <si>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</si>
  <si>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</si>
  <si>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</si>
  <si>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</si>
  <si>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</si>
  <si>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</si>
  <si>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</si>
  <si>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</si>
  <si>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</si>
  <si>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</si>
  <si>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</si>
  <si>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</si>
  <si>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</si>
  <si>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</si>
  <si>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</si>
  <si>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</si>
  <si>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</si>
  <si>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</si>
  <si>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</si>
  <si>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</si>
  <si>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</si>
  <si>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</si>
  <si>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</si>
  <si>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</si>
  <si>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</si>
  <si>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</si>
  <si>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</si>
  <si>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</si>
  <si>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</si>
  <si>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</si>
  <si>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</si>
  <si>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</si>
  <si>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</si>
  <si>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</si>
  <si>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</si>
  <si>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</si>
  <si>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</si>
  <si>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</si>
  <si>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</si>
  <si>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</si>
  <si>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</si>
  <si>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</si>
  <si>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</si>
  <si>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</si>
  <si>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</si>
  <si>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</si>
  <si>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</si>
  <si>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</si>
  <si>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</si>
  <si>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</si>
  <si>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</si>
  <si>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</si>
  <si>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</si>
  <si>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</si>
  <si>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</si>
  <si>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</si>
  <si>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</si>
  <si>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</si>
  <si>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</si>
  <si>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</si>
  <si>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</si>
  <si>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</si>
  <si>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</si>
  <si>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</si>
  <si>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</si>
  <si>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</si>
  <si>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</si>
  <si>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</si>
  <si>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</si>
  <si>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</si>
  <si>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</si>
  <si>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</si>
  <si>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</si>
  <si>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</si>
  <si>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</si>
  <si>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</si>
  <si>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</si>
  <si>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</si>
  <si>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</si>
  <si>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</si>
  <si>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</si>
  <si>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</si>
  <si>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</si>
  <si>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</si>
  <si>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</si>
  <si>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</si>
  <si>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</si>
  <si>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</si>
  <si>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</si>
  <si>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</si>
  <si>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</si>
  <si>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</si>
  <si>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</si>
  <si>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</si>
  <si>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</si>
  <si>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</si>
  <si>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</si>
  <si>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</si>
  <si>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</si>
  <si>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</si>
  <si>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</si>
  <si>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</si>
  <si>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</si>
  <si>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</si>
  <si>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</si>
  <si>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</si>
  <si>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</si>
  <si>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</si>
  <si>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</si>
  <si>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</si>
  <si>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</si>
  <si>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</si>
  <si>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</si>
  <si>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</si>
  <si>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</si>
  <si>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</si>
  <si>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</si>
  <si>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</si>
  <si>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</si>
  <si>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</si>
  <si>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</si>
  <si>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</si>
  <si>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</si>
  <si>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</si>
  <si>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</si>
  <si>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</si>
  <si>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</si>
  <si>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</si>
  <si>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</si>
  <si>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</si>
  <si>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</si>
  <si>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</si>
  <si>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</si>
  <si>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</si>
  <si>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</si>
  <si>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</si>
  <si>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</si>
  <si>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</si>
  <si>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</si>
  <si>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</si>
  <si>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</si>
  <si>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</si>
  <si>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</si>
  <si>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</si>
  <si>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</si>
  <si>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</si>
  <si>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</si>
  <si>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</si>
  <si>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</si>
  <si>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</si>
  <si>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</si>
  <si>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</si>
  <si>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</si>
  <si>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</si>
  <si>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</si>
  <si>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</si>
  <si>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</si>
  <si>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</si>
  <si>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</si>
  <si>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</si>
  <si>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</si>
  <si>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</si>
  <si>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</si>
  <si>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</si>
  <si>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</si>
  <si>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</si>
  <si>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</si>
  <si>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</si>
  <si>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</si>
  <si>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</si>
  <si>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</si>
  <si>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</si>
  <si>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</si>
  <si>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</si>
  <si>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</si>
  <si>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</si>
  <si>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</si>
  <si>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</si>
  <si>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</si>
  <si>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</si>
  <si>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</si>
  <si>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</si>
  <si>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</si>
  <si>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</si>
  <si>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</si>
  <si>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</si>
  <si>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</si>
  <si>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</si>
  <si>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</si>
  <si>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</si>
  <si>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</si>
  <si>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</si>
  <si>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</si>
  <si>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</si>
  <si>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</si>
  <si>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</si>
  <si>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</si>
  <si>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</si>
  <si>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</si>
  <si>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</si>
  <si>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</si>
  <si>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</si>
  <si>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</si>
  <si>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</si>
  <si>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</si>
  <si>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</si>
  <si>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</si>
  <si>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</si>
  <si>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</si>
  <si>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</si>
  <si>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</si>
  <si>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</si>
  <si>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</si>
  <si>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</si>
  <si>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</si>
  <si>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</si>
  <si>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</si>
  <si>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</si>
  <si>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</si>
  <si>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</si>
  <si>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</si>
  <si>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</si>
  <si>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</si>
  <si>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</si>
  <si>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</si>
  <si>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</si>
  <si>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</si>
  <si>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</si>
  <si>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</si>
  <si>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</si>
  <si>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</si>
  <si>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</si>
  <si>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</si>
  <si>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</si>
  <si>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</si>
  <si>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</si>
  <si>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</si>
  <si>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</si>
  <si>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</si>
  <si>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</si>
  <si>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</si>
  <si>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</si>
  <si>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</si>
  <si>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</si>
  <si>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</si>
  <si>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</si>
  <si>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</si>
  <si>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</si>
  <si>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</si>
  <si>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</si>
  <si>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</si>
  <si>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</si>
  <si>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</si>
  <si>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</si>
  <si>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</si>
  <si>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</si>
  <si>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</si>
  <si>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</si>
  <si>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</si>
  <si>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</si>
  <si>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</si>
  <si>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</si>
  <si>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</si>
  <si>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</si>
  <si>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</si>
  <si>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</si>
  <si>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</si>
  <si>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</si>
  <si>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</si>
  <si>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</si>
  <si>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</si>
  <si>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</si>
  <si>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</si>
  <si>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</si>
  <si>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</si>
  <si>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</si>
  <si>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</si>
  <si>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</si>
  <si>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</si>
  <si>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</si>
  <si>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</si>
  <si>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</si>
  <si>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</si>
  <si>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</si>
  <si>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</si>
  <si>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</si>
  <si>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</si>
  <si>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</si>
  <si>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</si>
  <si>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</si>
  <si>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</si>
  <si>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</si>
  <si>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</si>
  <si>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</si>
  <si>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</si>
  <si>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</si>
  <si>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</si>
  <si>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</si>
  <si>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</si>
  <si>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</si>
  <si>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</si>
  <si>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</si>
  <si>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</si>
  <si>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</si>
  <si>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</si>
  <si>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</si>
  <si>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</si>
  <si>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</si>
  <si>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</si>
  <si>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</si>
  <si>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</si>
  <si>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</si>
  <si>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</si>
  <si>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</si>
  <si>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</si>
  <si>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</si>
  <si>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</si>
  <si>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</si>
  <si>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</si>
  <si>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</si>
  <si>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</si>
  <si>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</si>
  <si>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</si>
  <si>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</si>
  <si>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</si>
  <si>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</si>
  <si>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</si>
  <si>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</si>
  <si>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</si>
  <si>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</si>
  <si>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</si>
  <si>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</si>
  <si>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</si>
  <si>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</si>
  <si>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</si>
  <si>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</si>
  <si>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</si>
  <si>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</si>
  <si>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</si>
  <si>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</si>
  <si>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</si>
  <si>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</si>
  <si>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</si>
  <si>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</si>
  <si>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</si>
  <si>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</si>
  <si>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</si>
  <si>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</si>
  <si>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</si>
  <si>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</si>
  <si>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</si>
  <si>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</si>
  <si>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</si>
  <si>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</si>
  <si>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</si>
  <si>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</si>
  <si>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</si>
  <si>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</si>
  <si>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</si>
  <si>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</si>
  <si>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</si>
  <si>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</si>
  <si>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</si>
  <si>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</si>
  <si>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</si>
  <si>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</si>
  <si>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</si>
  <si>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</si>
  <si>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</si>
  <si>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</si>
  <si>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</si>
  <si>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</si>
  <si>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</si>
  <si>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</si>
  <si>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</si>
  <si>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</si>
  <si>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</si>
  <si>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</si>
  <si>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</si>
  <si>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</si>
  <si>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</si>
  <si>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</si>
  <si>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</si>
  <si>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</si>
  <si>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</si>
  <si>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</si>
  <si>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</si>
  <si>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</si>
  <si>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</si>
  <si>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</si>
  <si>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</si>
  <si>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</si>
  <si>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</si>
  <si>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</si>
  <si>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</si>
  <si>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</si>
  <si>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</si>
  <si>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</si>
  <si>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</si>
  <si>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</si>
  <si>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</si>
  <si>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</si>
  <si>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</si>
  <si>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</si>
  <si>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</si>
  <si>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</si>
  <si>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</si>
  <si>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</si>
  <si>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</si>
  <si>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</si>
  <si>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</si>
  <si>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</si>
  <si>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</si>
  <si>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</si>
  <si>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</si>
  <si>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</si>
  <si>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</si>
  <si>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</si>
  <si>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</si>
  <si>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</si>
  <si>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</si>
  <si>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</si>
  <si>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</si>
  <si>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</si>
  <si>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</si>
  <si>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</si>
  <si>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</si>
  <si>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</si>
  <si>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</si>
  <si>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</si>
  <si>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</si>
  <si>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</si>
  <si>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</si>
  <si>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</si>
  <si>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</si>
  <si>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</si>
  <si>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</si>
  <si>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</si>
  <si>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</si>
  <si>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</si>
  <si>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</si>
  <si>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</si>
  <si>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</si>
  <si>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</si>
  <si>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</si>
  <si>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</si>
  <si>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</si>
  <si>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</si>
  <si>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</si>
  <si>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</si>
  <si>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</si>
  <si>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</si>
  <si>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</si>
  <si>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</si>
  <si>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</si>
  <si>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</si>
  <si>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</si>
  <si>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</si>
  <si>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</si>
  <si>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</si>
  <si>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</si>
  <si>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</si>
  <si>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</si>
  <si>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</si>
  <si>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</si>
  <si>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</si>
  <si>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</si>
  <si>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</si>
  <si>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</si>
  <si>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</si>
  <si>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</si>
  <si>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</si>
  <si>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</si>
  <si>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</si>
  <si>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</si>
  <si>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</si>
  <si>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</si>
  <si>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</si>
  <si>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</si>
  <si>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</si>
  <si>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</si>
  <si>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</si>
  <si>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</si>
  <si>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</si>
  <si>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</si>
  <si>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</si>
  <si>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</si>
  <si>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</si>
  <si>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</si>
  <si>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</si>
  <si>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</si>
  <si>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</si>
  <si>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</si>
  <si>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</si>
  <si>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</si>
  <si>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</si>
  <si>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</si>
  <si>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</si>
  <si>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</si>
  <si>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</si>
  <si>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</si>
  <si>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</si>
  <si>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</si>
  <si>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</si>
  <si>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</si>
  <si>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</si>
  <si>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</si>
  <si>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</si>
  <si>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</si>
  <si>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</si>
  <si>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</si>
  <si>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</si>
  <si>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</si>
  <si>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</si>
  <si>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</si>
  <si>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</si>
  <si>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</si>
  <si>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</si>
  <si>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</si>
  <si>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</si>
  <si>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</si>
  <si>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</si>
  <si>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</si>
  <si>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</si>
  <si>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</si>
  <si>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</si>
  <si>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</si>
  <si>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</si>
  <si>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</si>
  <si>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</si>
  <si>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</si>
  <si>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</si>
  <si>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</si>
  <si>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</si>
  <si>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</si>
  <si>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</si>
  <si>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</si>
  <si>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</si>
  <si>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</si>
  <si>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</si>
  <si>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</si>
  <si>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</si>
  <si>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</si>
  <si>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</si>
  <si>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</si>
  <si>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</si>
  <si>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</si>
  <si>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</si>
  <si>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</si>
  <si>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</si>
  <si>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</si>
  <si>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</si>
  <si>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</si>
  <si>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</si>
  <si>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</si>
  <si>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</si>
  <si>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</si>
  <si>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</si>
  <si>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</si>
  <si>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</si>
  <si>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</si>
  <si>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</si>
  <si>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</si>
  <si>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</si>
  <si>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</si>
  <si>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</si>
  <si>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</si>
  <si>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</si>
  <si>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</si>
  <si>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</si>
  <si>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</si>
  <si>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</si>
  <si>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</si>
  <si>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</si>
  <si>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</si>
  <si>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</si>
  <si>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</si>
  <si>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</si>
  <si>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</si>
  <si>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</si>
  <si>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</si>
  <si>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</si>
  <si>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</si>
  <si>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</si>
  <si>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</si>
  <si>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</si>
  <si>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</si>
  <si>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</si>
  <si>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</si>
  <si>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</si>
  <si>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</si>
  <si>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</si>
  <si>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</si>
  <si>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</si>
  <si>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</si>
  <si>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</si>
  <si>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</si>
  <si>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</si>
  <si>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</si>
  <si>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</si>
  <si>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</si>
  <si>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</si>
  <si>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</si>
  <si>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</si>
  <si>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</si>
  <si>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</si>
  <si>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</si>
  <si>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</si>
  <si>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</si>
  <si>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</si>
  <si>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</si>
  <si>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</si>
  <si>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</si>
  <si>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</si>
  <si>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</si>
  <si>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</si>
  <si>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</si>
  <si>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</si>
  <si>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</si>
  <si>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</si>
  <si>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</si>
  <si>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</si>
  <si>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</si>
  <si>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</si>
  <si>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</si>
  <si>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</si>
  <si>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</si>
  <si>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</si>
  <si>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</si>
  <si>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</si>
  <si>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</si>
  <si>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</si>
  <si>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</si>
  <si>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</si>
  <si>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</si>
  <si>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</si>
  <si>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</si>
  <si>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</si>
  <si>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</si>
  <si>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</si>
  <si>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</si>
  <si>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</si>
  <si>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</si>
  <si>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</si>
  <si>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</si>
  <si>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</si>
  <si>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</si>
  <si>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</si>
  <si>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</si>
  <si>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</si>
  <si>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</si>
  <si>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</si>
  <si>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</si>
  <si>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</si>
  <si>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</si>
  <si>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</si>
  <si>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</si>
  <si>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</si>
  <si>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</si>
  <si>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</si>
  <si>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</si>
  <si>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</si>
  <si>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</si>
  <si>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</si>
  <si>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</si>
  <si>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</si>
  <si>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</si>
  <si>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</si>
  <si>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</si>
  <si>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</si>
  <si>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</si>
  <si>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</si>
  <si>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</si>
  <si>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</si>
  <si>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</si>
  <si>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</si>
  <si>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</si>
  <si>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</si>
  <si>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</si>
  <si>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</si>
  <si>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</si>
  <si>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</si>
  <si>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</si>
  <si>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</si>
  <si>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</si>
  <si>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</si>
  <si>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</si>
  <si>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</si>
  <si>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</si>
  <si>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</si>
  <si>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</si>
  <si>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</si>
  <si>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</si>
  <si>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</si>
  <si>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</si>
  <si>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</si>
  <si>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</si>
  <si>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</si>
  <si>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</si>
  <si>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</si>
  <si>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</si>
  <si>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</si>
  <si>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</si>
  <si>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</si>
  <si>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</si>
  <si>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</si>
  <si>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</si>
  <si>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</si>
  <si>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</si>
  <si>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</si>
  <si>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</si>
  <si>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</si>
  <si>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</si>
  <si>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</si>
  <si>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</si>
  <si>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</si>
  <si>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</si>
  <si>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</si>
  <si>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</si>
  <si>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</si>
  <si>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</si>
  <si>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</si>
  <si>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</si>
  <si>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</si>
  <si>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</si>
  <si>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</si>
  <si>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</si>
  <si>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</si>
  <si>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</si>
  <si>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</si>
  <si>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</si>
  <si>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</si>
  <si>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</si>
  <si>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</si>
  <si>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</si>
  <si>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</si>
  <si>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</si>
  <si>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</si>
  <si>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</si>
  <si>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</si>
  <si>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</si>
  <si>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</si>
  <si>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</si>
  <si>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</si>
  <si>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</si>
  <si>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</si>
  <si>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</si>
  <si>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</si>
  <si>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</si>
  <si>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</si>
  <si>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</si>
  <si>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</si>
  <si>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</si>
  <si>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</si>
  <si>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</si>
  <si>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</si>
  <si>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</si>
  <si>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</si>
  <si>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</si>
  <si>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</si>
  <si>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</si>
  <si>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</si>
  <si>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</si>
  <si>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</si>
  <si>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</si>
  <si>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</si>
  <si>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</si>
  <si>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</si>
  <si>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</si>
  <si>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</si>
  <si>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</si>
  <si>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</si>
  <si>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</si>
  <si>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</si>
  <si>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</si>
  <si>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</si>
  <si>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</si>
  <si>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</si>
  <si>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</si>
  <si>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</si>
  <si>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</si>
  <si>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</si>
  <si>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</si>
  <si>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</si>
  <si>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</si>
  <si>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</si>
  <si>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</si>
  <si>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</si>
  <si>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</si>
  <si>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</si>
  <si>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</si>
  <si>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</si>
  <si>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</si>
  <si>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</si>
  <si>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</si>
  <si>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</si>
  <si>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</si>
  <si>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</si>
  <si>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</si>
  <si>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</si>
  <si>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</si>
  <si>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</si>
  <si>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</si>
  <si>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</si>
  <si>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</si>
  <si>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</si>
  <si>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</si>
  <si>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</si>
  <si>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</si>
  <si>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</si>
  <si>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</si>
  <si>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</si>
  <si>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</si>
  <si>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</si>
  <si>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</si>
  <si>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</si>
  <si>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</si>
  <si>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</si>
  <si>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</si>
  <si>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</si>
  <si>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</si>
  <si>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</si>
  <si>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</si>
  <si>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</si>
  <si>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</si>
  <si>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</si>
  <si>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</si>
  <si>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</si>
  <si>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</si>
  <si>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</si>
  <si>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</si>
  <si>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</si>
  <si>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</si>
  <si>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</si>
  <si>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</si>
  <si>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</si>
  <si>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</si>
  <si>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</si>
  <si>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</si>
  <si>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</si>
  <si>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</si>
  <si>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</si>
  <si>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</si>
  <si>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</si>
  <si>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</si>
  <si>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</si>
  <si>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</si>
  <si>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</si>
  <si>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</si>
  <si>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</si>
  <si>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</si>
  <si>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</si>
  <si>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</si>
  <si>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</si>
  <si>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</si>
  <si>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</si>
  <si>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</si>
  <si>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</si>
  <si>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</si>
  <si>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</si>
  <si>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</si>
  <si>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</si>
  <si>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</si>
  <si>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</si>
  <si>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</si>
  <si>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</si>
  <si>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</si>
  <si>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</si>
  <si>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</si>
  <si>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</si>
  <si>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</si>
  <si>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</si>
  <si>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</si>
  <si>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</si>
  <si>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</si>
  <si>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</si>
  <si>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</si>
  <si>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</si>
  <si>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</si>
  <si>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</si>
  <si>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</si>
  <si>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</si>
  <si>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</si>
  <si>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</si>
  <si>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</si>
  <si>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</si>
  <si>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</si>
  <si>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</si>
  <si>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</si>
  <si>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</si>
  <si>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</si>
  <si>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</si>
  <si>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</si>
  <si>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</si>
  <si>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</si>
  <si>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</si>
  <si>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</si>
  <si>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</si>
  <si>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</si>
  <si>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</si>
  <si>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</si>
  <si>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</si>
  <si>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</si>
  <si>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</si>
  <si>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</si>
  <si>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</si>
  <si>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</si>
  <si>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</si>
  <si>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</si>
  <si>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</si>
  <si>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</si>
  <si>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</si>
  <si>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</si>
  <si>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</si>
  <si>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</si>
  <si>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</si>
  <si>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</si>
  <si>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</si>
  <si>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</si>
  <si>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</si>
  <si>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</si>
  <si>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</si>
  <si>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</si>
  <si>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</si>
  <si>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</si>
  <si>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</si>
  <si>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</si>
  <si>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</si>
  <si>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</si>
  <si>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</si>
  <si>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</si>
  <si>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</si>
  <si>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</si>
  <si>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</si>
  <si>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</si>
  <si>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</si>
  <si>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</si>
  <si>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</si>
  <si>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</si>
  <si>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</si>
  <si>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</si>
  <si>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</si>
  <si>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</si>
  <si>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</si>
  <si>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</si>
  <si>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</si>
  <si>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</si>
  <si>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</si>
  <si>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</si>
  <si>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</si>
  <si>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</si>
  <si>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</si>
  <si>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</si>
  <si>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</si>
  <si>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</si>
  <si>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</si>
  <si>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</si>
  <si>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</si>
  <si>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</si>
  <si>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</si>
  <si>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</si>
  <si>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</si>
  <si>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</si>
  <si>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</si>
  <si>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</si>
  <si>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</si>
  <si>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</si>
  <si>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</si>
  <si>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</si>
  <si>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</si>
  <si>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</si>
  <si>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</si>
  <si>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</si>
  <si>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</si>
  <si>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</si>
  <si>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</si>
  <si>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</si>
  <si>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</si>
  <si>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</si>
  <si>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</si>
  <si>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</si>
  <si>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</si>
  <si>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</si>
  <si>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</si>
  <si>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</si>
  <si>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</si>
  <si>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</si>
  <si>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</si>
  <si>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</si>
  <si>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</si>
  <si>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</si>
  <si>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</si>
  <si>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</si>
  <si>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</si>
  <si>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</si>
  <si>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</si>
  <si>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</si>
  <si>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</si>
  <si>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</si>
  <si>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</si>
  <si>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</si>
  <si>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</si>
  <si>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</si>
  <si>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</si>
  <si>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</si>
  <si>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</si>
  <si>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</si>
  <si>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</si>
  <si>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</si>
  <si>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</si>
  <si>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</si>
  <si>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</si>
  <si>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</si>
  <si>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</si>
  <si>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</si>
  <si>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</si>
  <si>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</si>
  <si>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</si>
  <si>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</si>
  <si>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</si>
  <si>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</si>
  <si>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</si>
  <si>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</si>
  <si>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</si>
  <si>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</si>
  <si>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</si>
  <si>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</si>
  <si>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</si>
  <si>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</si>
  <si>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</si>
  <si>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</si>
  <si>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</si>
  <si>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</si>
  <si>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</si>
  <si>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</si>
  <si>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</si>
  <si>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</si>
  <si>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</si>
  <si>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</si>
  <si>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</si>
  <si>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</si>
  <si>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</si>
  <si>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</si>
  <si>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</si>
  <si>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</si>
  <si>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</si>
  <si>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</si>
  <si>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</si>
  <si>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</si>
  <si>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</si>
  <si>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</si>
  <si>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</si>
  <si>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</si>
  <si>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</si>
  <si>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</si>
  <si>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</si>
  <si>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</si>
  <si>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</si>
  <si>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</si>
  <si>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</si>
  <si>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</si>
  <si>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</si>
  <si>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</si>
  <si>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</si>
  <si>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</si>
  <si>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</si>
  <si>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</si>
  <si>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</si>
  <si>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</si>
  <si>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</si>
  <si>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</si>
  <si>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</si>
  <si>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</si>
  <si>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</si>
  <si>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</si>
  <si>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</si>
  <si>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</si>
  <si>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</si>
  <si>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</si>
  <si>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</si>
  <si>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</si>
  <si>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</si>
  <si>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</si>
  <si>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</si>
  <si>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</si>
  <si>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</si>
  <si>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</si>
  <si>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</si>
  <si>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</si>
  <si>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</si>
  <si>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</si>
  <si>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</si>
  <si>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</si>
  <si>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</si>
  <si>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</si>
  <si>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</si>
  <si>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</si>
  <si>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</si>
  <si>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</si>
  <si>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</si>
  <si>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</si>
  <si>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</si>
  <si>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</si>
  <si>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</si>
  <si>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</si>
  <si>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</si>
  <si>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</si>
  <si>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</si>
  <si>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</si>
  <si>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</si>
  <si>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</si>
  <si>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</si>
  <si>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</si>
  <si>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</si>
  <si>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</si>
  <si>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</si>
  <si>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</si>
  <si>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</si>
  <si>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</si>
  <si>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</si>
  <si>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</si>
  <si>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</si>
  <si>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</si>
  <si>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</si>
  <si>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</si>
  <si>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</si>
  <si>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</si>
  <si>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</si>
  <si>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</si>
  <si>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</si>
  <si>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</si>
  <si>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</si>
  <si>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</si>
  <si>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</si>
  <si>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</si>
  <si>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</si>
  <si>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</si>
  <si>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</si>
  <si>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</si>
  <si>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</si>
  <si>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</si>
  <si>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</si>
  <si>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</si>
  <si>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</si>
  <si>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</si>
  <si>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</si>
  <si>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</si>
  <si>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</si>
  <si>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</si>
  <si>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</si>
  <si>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</si>
  <si>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</si>
  <si>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</si>
  <si>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</si>
  <si>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</si>
  <si>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</si>
  <si>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</si>
  <si>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</si>
  <si>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</si>
  <si>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</si>
  <si>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</si>
  <si>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</si>
  <si>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</si>
  <si>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</si>
  <si>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</si>
  <si>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</si>
  <si>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</si>
  <si>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</si>
  <si>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</si>
  <si>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</si>
  <si>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</si>
  <si>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</si>
  <si>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</si>
  <si>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</si>
  <si>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</si>
  <si>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</si>
  <si>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</si>
  <si>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</si>
  <si>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</si>
  <si>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</si>
  <si>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</si>
  <si>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</si>
  <si>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</si>
  <si>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</si>
  <si>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</si>
  <si>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</si>
  <si>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</si>
  <si>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</si>
  <si>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</si>
  <si>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</si>
  <si>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</si>
  <si>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</si>
  <si>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</si>
  <si>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</si>
  <si>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</si>
  <si>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</si>
  <si>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</si>
  <si>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</si>
  <si>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</si>
  <si>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</si>
  <si>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</si>
  <si>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</si>
  <si>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</si>
  <si>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</si>
  <si>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</si>
  <si>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</si>
  <si>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</si>
  <si>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</si>
  <si>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</si>
  <si>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</si>
  <si>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</si>
  <si>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</si>
  <si>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</si>
  <si>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</si>
  <si>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</si>
  <si>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</si>
  <si>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</si>
  <si>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</si>
  <si>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</si>
  <si>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</si>
  <si>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</si>
  <si>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</si>
  <si>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</si>
  <si>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</si>
  <si>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</si>
  <si>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</si>
  <si>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</si>
  <si>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</si>
  <si>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</si>
  <si>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</si>
  <si>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</si>
  <si>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</si>
  <si>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</si>
  <si>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</si>
  <si>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</si>
  <si>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</si>
  <si>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</si>
  <si>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</si>
  <si>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</si>
  <si>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</si>
  <si>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</si>
  <si>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</si>
  <si>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</si>
  <si>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</si>
  <si>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</si>
  <si>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</si>
  <si>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</si>
  <si>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</si>
  <si>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</si>
  <si>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</si>
  <si>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</si>
  <si>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</si>
  <si>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</si>
  <si>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</si>
  <si>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</si>
  <si>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</si>
  <si>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</si>
  <si>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</si>
  <si>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</si>
  <si>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</si>
  <si>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</si>
  <si>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</si>
  <si>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</si>
  <si>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</si>
  <si>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</si>
  <si>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</si>
  <si>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</si>
  <si>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</si>
  <si>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</si>
  <si>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</si>
  <si>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</si>
  <si>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</si>
  <si>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</si>
  <si>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</si>
  <si>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</si>
  <si>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</si>
  <si>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</si>
  <si>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</si>
  <si>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</si>
  <si>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</si>
  <si>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</si>
  <si>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</si>
  <si>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</si>
  <si>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</si>
  <si>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</si>
  <si>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</si>
  <si>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</si>
  <si>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</si>
  <si>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</si>
  <si>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</si>
  <si>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</si>
  <si>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</si>
  <si>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</si>
  <si>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</si>
  <si>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</si>
  <si>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</si>
  <si>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</si>
  <si>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</si>
  <si>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</si>
  <si>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</si>
  <si>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</si>
  <si>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</si>
  <si>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</si>
  <si>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</si>
  <si>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</si>
  <si>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</si>
  <si>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</si>
  <si>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</si>
  <si>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</si>
  <si>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</si>
  <si>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</si>
  <si>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</si>
  <si>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</si>
  <si>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</si>
  <si>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</si>
  <si>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</si>
  <si>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</si>
  <si>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</si>
  <si>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</si>
  <si>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</si>
  <si>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</si>
  <si>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</si>
  <si>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</si>
  <si>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</si>
  <si>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</si>
  <si>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</si>
  <si>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</si>
  <si>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</si>
  <si>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</si>
  <si>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</si>
  <si>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</si>
  <si>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</si>
  <si>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</si>
  <si>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</si>
  <si>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</si>
  <si>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</si>
  <si>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</si>
  <si>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</si>
  <si>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</si>
  <si>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</si>
  <si>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</si>
  <si>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</si>
  <si>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</si>
  <si>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</si>
  <si>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</si>
  <si>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</si>
  <si>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</si>
  <si>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</si>
  <si>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</si>
  <si>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</si>
  <si>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</si>
  <si>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</si>
  <si>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</si>
  <si>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</si>
  <si>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</si>
  <si>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</si>
  <si>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</si>
  <si>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</si>
  <si>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</si>
  <si>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</si>
  <si>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</si>
  <si>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</si>
  <si>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</si>
  <si>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</si>
  <si>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</si>
  <si>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</si>
  <si>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</si>
  <si>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</si>
  <si>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</si>
  <si>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</si>
  <si>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</si>
  <si>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</si>
  <si>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</si>
  <si>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</si>
  <si>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</si>
  <si>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</si>
  <si>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</si>
  <si>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</si>
  <si>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</si>
  <si>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</si>
  <si>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</si>
  <si>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</si>
  <si>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</si>
  <si>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</si>
  <si>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</si>
  <si>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</si>
  <si>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</si>
  <si>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</si>
  <si>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</si>
  <si>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</si>
  <si>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</si>
  <si>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</si>
  <si>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</si>
  <si>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</si>
  <si>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</si>
  <si>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</si>
  <si>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</si>
  <si>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</si>
  <si>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</si>
  <si>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</si>
  <si>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</si>
  <si>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</si>
  <si>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</si>
  <si>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</si>
  <si>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</si>
  <si>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</si>
  <si>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</si>
  <si>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</si>
  <si>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</si>
  <si>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</si>
  <si>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</si>
  <si>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</si>
  <si>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</si>
  <si>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</si>
  <si>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</si>
  <si>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</si>
  <si>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</si>
  <si>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</si>
  <si>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</si>
  <si>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</si>
  <si>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</si>
  <si>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</si>
  <si>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</si>
  <si>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</si>
  <si>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</si>
  <si>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</si>
  <si>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</si>
  <si>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</si>
  <si>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</si>
  <si>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</si>
  <si>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</si>
  <si>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</si>
  <si>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</si>
  <si>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</si>
  <si>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</si>
  <si>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</si>
  <si>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</si>
  <si>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</si>
  <si>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</si>
  <si>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</si>
  <si>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</si>
  <si>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</si>
  <si>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</si>
  <si>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</si>
  <si>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</si>
  <si>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</si>
  <si>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</si>
  <si>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</si>
  <si>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</si>
  <si>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</si>
  <si>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</si>
  <si>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</si>
  <si>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</si>
  <si>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</si>
  <si>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</si>
  <si>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</si>
  <si>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</si>
  <si>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</si>
  <si>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</si>
  <si>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</si>
  <si>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</si>
  <si>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</si>
  <si>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</si>
  <si>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</si>
  <si>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</si>
  <si>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</si>
  <si>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</si>
  <si>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</si>
  <si>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</si>
  <si>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</si>
  <si>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</si>
  <si>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</si>
  <si>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</si>
  <si>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</si>
  <si>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</si>
  <si>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</si>
  <si>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</si>
  <si>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</si>
  <si>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</si>
  <si>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</si>
  <si>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</si>
  <si>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</si>
  <si>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</si>
  <si>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</si>
  <si>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</si>
  <si>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</si>
  <si>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</si>
  <si>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</si>
  <si>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</si>
  <si>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</si>
  <si>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</si>
  <si>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</si>
  <si>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</si>
  <si>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</si>
  <si>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</si>
  <si>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</si>
  <si>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</si>
  <si>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</si>
  <si>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</si>
  <si>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</si>
  <si>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</si>
  <si>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</si>
  <si>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</si>
  <si>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</si>
  <si>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</si>
  <si>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</si>
  <si>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</si>
  <si>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</si>
  <si>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</si>
  <si>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</si>
  <si>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</si>
  <si>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</si>
  <si>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</si>
  <si>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</si>
  <si>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</si>
  <si>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</si>
  <si>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</si>
  <si>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</si>
  <si>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</si>
  <si>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</si>
  <si>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</si>
  <si>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</si>
  <si>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</si>
  <si>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</si>
  <si>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</si>
  <si>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</si>
  <si>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</si>
  <si>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</si>
  <si>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</si>
  <si>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</si>
  <si>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</si>
  <si>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</si>
  <si>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</si>
  <si>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</si>
  <si>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</si>
  <si>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</si>
  <si>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</si>
  <si>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</si>
  <si>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</si>
  <si>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</si>
  <si>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</si>
  <si>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</si>
  <si>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</si>
  <si>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</si>
  <si>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</si>
  <si>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</si>
  <si>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</si>
  <si>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</si>
  <si>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</si>
  <si>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</si>
  <si>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</si>
  <si>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</si>
  <si>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</si>
  <si>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</si>
  <si>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</si>
  <si>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</si>
  <si>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</si>
  <si>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</si>
  <si>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</si>
  <si>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</si>
  <si>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</si>
  <si>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</si>
  <si>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</si>
  <si>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</si>
  <si>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</si>
  <si>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</si>
  <si>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</si>
  <si>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</si>
  <si>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</si>
  <si>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</si>
  <si>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</si>
  <si>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</si>
  <si>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</si>
  <si>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</si>
  <si>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</si>
  <si>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</si>
  <si>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</si>
  <si>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</si>
  <si>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</si>
  <si>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</si>
  <si>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</si>
  <si>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</si>
  <si>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</si>
  <si>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</si>
  <si>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</si>
  <si>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</si>
  <si>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</si>
  <si>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</si>
  <si>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</si>
  <si>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</si>
  <si>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</si>
  <si>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</si>
  <si>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</si>
  <si>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</si>
  <si>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</si>
  <si>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</si>
  <si>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</si>
  <si>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</si>
  <si>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</si>
  <si>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</si>
  <si>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</si>
  <si>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</si>
  <si>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</si>
  <si>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</si>
  <si>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</si>
  <si>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</si>
  <si>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</si>
  <si>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</si>
  <si>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</si>
  <si>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</si>
  <si>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</si>
  <si>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</si>
  <si>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</si>
  <si>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</si>
  <si>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</si>
  <si>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</si>
  <si>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</si>
  <si>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</si>
  <si>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</si>
  <si>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</si>
  <si>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</si>
  <si>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</si>
  <si>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</si>
  <si>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</si>
  <si>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</si>
  <si>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</si>
  <si>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</si>
  <si>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</si>
  <si>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</si>
  <si>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</si>
  <si>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</si>
  <si>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</si>
  <si>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</si>
  <si>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</si>
  <si>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</si>
  <si>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</si>
  <si>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</si>
  <si>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</si>
  <si>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</si>
  <si>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</si>
  <si>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</si>
  <si>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</si>
  <si>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</si>
  <si>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</si>
  <si>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</si>
  <si>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</si>
  <si>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</si>
  <si>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</si>
  <si>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</si>
  <si>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</si>
  <si>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</si>
  <si>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</si>
  <si>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</si>
  <si>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</si>
  <si>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</si>
  <si>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</si>
  <si>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</si>
  <si>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</si>
  <si>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</si>
  <si>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</si>
  <si>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</si>
  <si>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</si>
  <si>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</si>
  <si>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</si>
  <si>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</si>
  <si>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</si>
  <si>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</si>
  <si>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</si>
  <si>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</si>
  <si>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</si>
  <si>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</si>
  <si>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</si>
  <si>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</si>
  <si>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</si>
  <si>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</si>
  <si>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</si>
  <si>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</si>
  <si>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</si>
  <si>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</si>
  <si>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</si>
  <si>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</si>
  <si>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</si>
  <si>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</si>
  <si>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</si>
  <si>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</si>
  <si>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</si>
  <si>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</si>
  <si>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</si>
  <si>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</si>
  <si>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</si>
  <si>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</si>
  <si>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</si>
  <si>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</si>
  <si>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</si>
  <si>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</si>
  <si>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</si>
  <si>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</si>
  <si>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</si>
  <si>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</si>
  <si>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</si>
  <si>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</si>
  <si>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</si>
  <si>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</si>
  <si>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</si>
  <si>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</si>
  <si>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</si>
  <si>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</si>
  <si>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</si>
  <si>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</si>
  <si>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</si>
  <si>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</si>
  <si>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</si>
  <si>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</si>
  <si>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</si>
  <si>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</si>
  <si>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</si>
  <si>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</si>
  <si>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</si>
  <si>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</si>
  <si>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</si>
  <si>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</si>
  <si>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</si>
  <si>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</si>
  <si>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</si>
  <si>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</si>
  <si>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</si>
  <si>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</si>
  <si>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</si>
  <si>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</si>
  <si>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</si>
  <si>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</si>
  <si>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</si>
  <si>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</si>
  <si>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</si>
  <si>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</si>
  <si>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</si>
  <si>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</si>
  <si>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</si>
  <si>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</si>
  <si>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</si>
  <si>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</si>
  <si>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</si>
  <si>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</si>
  <si>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</si>
  <si>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</si>
  <si>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</si>
  <si>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</si>
  <si>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</si>
  <si>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</si>
  <si>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</si>
  <si>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</si>
  <si>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</si>
  <si>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</si>
  <si>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</si>
  <si>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</si>
  <si>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</si>
  <si>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</si>
  <si>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</si>
  <si>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</si>
  <si>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</si>
  <si>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</si>
  <si>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</si>
  <si>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</si>
  <si>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</si>
  <si>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</si>
  <si>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</si>
  <si>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</si>
  <si>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</si>
  <si>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</si>
  <si>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</si>
  <si>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</si>
  <si>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</si>
  <si>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</si>
  <si>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</si>
  <si>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</si>
  <si>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</si>
  <si>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</si>
  <si>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</si>
  <si>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</si>
  <si>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</si>
  <si>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</si>
  <si>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</si>
  <si>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</si>
  <si>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</si>
  <si>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</si>
  <si>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</si>
  <si>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</si>
  <si>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</si>
  <si>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</si>
  <si>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</si>
  <si>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</si>
  <si>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</si>
  <si>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</si>
  <si>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</si>
  <si>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</si>
  <si>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</si>
  <si>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</si>
  <si>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</si>
  <si>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</si>
  <si>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</si>
  <si>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</si>
  <si>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</si>
  <si>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</si>
  <si>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</si>
  <si>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</si>
  <si>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</si>
  <si>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</si>
  <si>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</si>
  <si>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</si>
  <si>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</si>
  <si>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</si>
  <si>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</si>
  <si>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</si>
  <si>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</si>
  <si>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</si>
  <si>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</si>
  <si>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</si>
  <si>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</si>
  <si>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</si>
  <si>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</si>
  <si>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</si>
  <si>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</si>
  <si>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</si>
  <si>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</si>
  <si>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</si>
  <si>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</si>
  <si>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</si>
  <si>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</si>
  <si>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</si>
  <si>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</si>
  <si>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</si>
  <si>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</si>
  <si>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</si>
  <si>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</si>
  <si>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</si>
  <si>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</si>
  <si>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</si>
  <si>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</si>
  <si>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</si>
  <si>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</si>
  <si>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</si>
  <si>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</si>
  <si>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</si>
  <si>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</si>
  <si>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</si>
  <si>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</si>
  <si>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</si>
  <si>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</si>
  <si>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</si>
  <si>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</si>
  <si>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</si>
  <si>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</si>
  <si>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</si>
  <si>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</si>
  <si>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</si>
  <si>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</si>
  <si>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</si>
  <si>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</si>
  <si>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</si>
  <si>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</si>
  <si>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</si>
  <si>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</si>
  <si>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</si>
  <si>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</si>
  <si>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</si>
  <si>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</si>
  <si>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</si>
  <si>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</si>
  <si>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</si>
  <si>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</si>
  <si>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</si>
  <si>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</si>
  <si>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</si>
  <si>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</si>
  <si>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</si>
  <si>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</si>
  <si>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</si>
  <si>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</si>
  <si>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</si>
  <si>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</si>
  <si>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</si>
  <si>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</si>
  <si>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</si>
  <si>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</si>
  <si>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</si>
  <si>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</si>
  <si>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</si>
  <si>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</si>
  <si>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</si>
  <si>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</si>
  <si>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</si>
  <si>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</si>
  <si>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</si>
  <si>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</si>
  <si>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</si>
  <si>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</si>
  <si>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</si>
  <si>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</si>
  <si>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</si>
  <si>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</si>
  <si>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</si>
  <si>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</si>
  <si>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</si>
  <si>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</si>
  <si>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</si>
  <si>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</si>
  <si>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</si>
  <si>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</si>
  <si>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</si>
  <si>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</si>
  <si>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</si>
  <si>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</si>
  <si>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</si>
  <si>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</si>
  <si>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</si>
  <si>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</si>
  <si>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</si>
  <si>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</si>
  <si>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</si>
  <si>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</si>
  <si>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</si>
  <si>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</si>
  <si>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</si>
  <si>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</si>
  <si>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</si>
  <si>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</si>
  <si>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</si>
  <si>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</si>
  <si>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</si>
  <si>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</si>
  <si>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</si>
  <si>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</si>
  <si>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</si>
  <si>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</si>
  <si>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</si>
  <si>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</si>
  <si>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</si>
  <si>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</si>
  <si>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</si>
  <si>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</si>
  <si>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</si>
  <si>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</si>
  <si>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</si>
  <si>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</si>
  <si>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</si>
  <si>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</si>
  <si>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</si>
  <si>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</si>
  <si>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</si>
  <si>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</si>
  <si>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</si>
  <si>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</si>
  <si>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</si>
  <si>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</si>
  <si>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</si>
  <si>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</si>
  <si>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</si>
  <si>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</si>
  <si>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</si>
  <si>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</si>
  <si>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</si>
  <si>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</si>
  <si>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</si>
  <si>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</si>
  <si>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</si>
  <si>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</si>
  <si>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</si>
  <si>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</si>
  <si>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</si>
  <si>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</si>
  <si>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</si>
  <si>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</si>
  <si>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</si>
  <si>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</si>
  <si>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</si>
  <si>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</si>
  <si>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</si>
  <si>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</si>
  <si>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</si>
  <si>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</si>
  <si>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</si>
  <si>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</si>
  <si>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</si>
  <si>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</si>
  <si>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</si>
  <si>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</si>
  <si>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</si>
  <si>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</si>
  <si>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</si>
  <si>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</si>
  <si>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</si>
  <si>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</si>
  <si>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</si>
  <si>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</si>
  <si>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</si>
  <si>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</si>
  <si>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</si>
  <si>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</si>
  <si>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</si>
  <si>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</si>
  <si>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</si>
  <si>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</si>
  <si>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</si>
  <si>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</si>
  <si>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</si>
  <si>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</si>
  <si>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</si>
  <si>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</si>
  <si>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</si>
  <si>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</si>
  <si>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</si>
  <si>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</si>
  <si>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</si>
  <si>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</si>
  <si>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</si>
  <si>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</si>
  <si>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</si>
  <si>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</si>
  <si>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</si>
  <si>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</si>
  <si>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</si>
  <si>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</si>
  <si>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</si>
  <si>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</si>
  <si>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</si>
  <si>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</si>
  <si>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</si>
  <si>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</si>
  <si>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</si>
  <si>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</si>
  <si>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</si>
  <si>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</si>
  <si>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</si>
  <si>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</si>
  <si>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</si>
  <si>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</si>
  <si>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</si>
  <si>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</si>
  <si>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</si>
  <si>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</si>
  <si>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</si>
  <si>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</si>
  <si>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</si>
  <si>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</si>
  <si>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</si>
  <si>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</si>
  <si>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</si>
  <si>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</si>
  <si>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</si>
  <si>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</si>
  <si>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</si>
  <si>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</si>
  <si>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</si>
  <si>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</si>
  <si>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</si>
  <si>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</si>
  <si>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</si>
  <si>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</si>
  <si>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</si>
  <si>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</si>
  <si>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</si>
  <si>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</si>
  <si>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</si>
  <si>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</si>
  <si>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</si>
  <si>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</si>
  <si>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</si>
  <si>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</si>
  <si>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</si>
  <si>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</si>
  <si>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</si>
  <si>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</si>
  <si>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</si>
  <si>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</si>
  <si>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</si>
  <si>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</si>
  <si>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</si>
  <si>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</si>
  <si>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</si>
  <si>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</si>
  <si>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</si>
  <si>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</si>
  <si>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</si>
  <si>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</si>
  <si>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</si>
  <si>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</si>
  <si>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</si>
  <si>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</si>
  <si>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</si>
  <si>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</si>
  <si>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</si>
  <si>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</si>
  <si>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</si>
  <si>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</si>
  <si>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</si>
  <si>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</si>
  <si>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</si>
  <si>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</si>
  <si>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</si>
  <si>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</si>
  <si>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</si>
  <si>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</si>
  <si>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</si>
  <si>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</si>
  <si>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</si>
  <si>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</si>
  <si>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</si>
  <si>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</si>
  <si>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</si>
  <si>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</si>
  <si>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</si>
  <si>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</si>
  <si>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</si>
  <si>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</si>
  <si>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</si>
  <si>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</si>
  <si>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</si>
  <si>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</si>
  <si>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</si>
  <si>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</si>
  <si>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</si>
  <si>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</si>
  <si>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</si>
  <si>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</si>
  <si>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</si>
  <si>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</si>
  <si>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</si>
  <si>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</si>
  <si>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</si>
  <si>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</si>
  <si>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</si>
  <si>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</si>
  <si>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</si>
  <si>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</si>
  <si>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</si>
  <si>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</si>
  <si>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</si>
  <si>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</si>
  <si>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</si>
  <si>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</si>
  <si>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</si>
  <si>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</si>
  <si>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</si>
  <si>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</si>
  <si>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</si>
  <si>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</si>
  <si>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</si>
  <si>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</si>
  <si>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</si>
  <si>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</si>
  <si>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</si>
  <si>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</si>
  <si>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</si>
  <si>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</si>
  <si>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</si>
  <si>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</si>
  <si>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</si>
  <si>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</si>
  <si>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</si>
  <si>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</si>
  <si>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</si>
  <si>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</si>
  <si>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</si>
  <si>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</si>
  <si>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</si>
  <si>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</si>
  <si>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</si>
  <si>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</si>
  <si>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</si>
  <si>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</si>
  <si>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</si>
  <si>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</si>
  <si>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</si>
  <si>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</si>
  <si>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</si>
  <si>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</si>
  <si>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</si>
  <si>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</si>
  <si>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</si>
  <si>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</si>
  <si>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</si>
  <si>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</si>
  <si>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</si>
  <si>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</si>
  <si>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</si>
  <si>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</si>
  <si>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</si>
  <si>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</si>
  <si>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</si>
  <si>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</si>
  <si>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</si>
  <si>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</si>
  <si>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</si>
  <si>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</si>
  <si>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</si>
  <si>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</si>
  <si>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</si>
  <si>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</si>
  <si>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</si>
  <si>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</si>
  <si>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</si>
  <si>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</si>
  <si>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</si>
  <si>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</si>
  <si>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</si>
  <si>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</si>
  <si>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</si>
  <si>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</si>
  <si>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</si>
  <si>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</si>
  <si>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</si>
  <si>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</si>
  <si>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</si>
  <si>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</si>
  <si>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</si>
  <si>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</si>
  <si>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</si>
  <si>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</si>
  <si>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</si>
  <si>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</si>
  <si>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</si>
  <si>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</si>
  <si>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</si>
  <si>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</si>
  <si>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</si>
  <si>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</si>
  <si>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</si>
  <si>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</si>
  <si>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</si>
  <si>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</si>
  <si>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</si>
  <si>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</si>
  <si>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</si>
  <si>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</si>
  <si>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</si>
  <si>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</si>
  <si>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</si>
  <si>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</si>
  <si>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</si>
  <si>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</si>
  <si>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</si>
  <si>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</si>
  <si>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</si>
  <si>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</si>
  <si>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</si>
  <si>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</si>
  <si>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</si>
  <si>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</si>
  <si>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</si>
  <si>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</si>
  <si>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</si>
  <si>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</si>
  <si>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</si>
  <si>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</si>
  <si>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</si>
  <si>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</si>
  <si>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</si>
  <si>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</si>
  <si>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</si>
  <si>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</si>
  <si>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</si>
  <si>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</si>
  <si>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</si>
  <si>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</si>
  <si>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</si>
  <si>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</si>
  <si>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</si>
  <si>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</si>
  <si>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</si>
  <si>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</si>
  <si>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</si>
  <si>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</si>
  <si>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</si>
  <si>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</si>
  <si>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</si>
  <si>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</si>
  <si>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</si>
  <si>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</si>
  <si>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</si>
  <si>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</si>
  <si>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</si>
  <si>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</si>
  <si>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</si>
  <si>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</si>
  <si>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</si>
  <si>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</si>
  <si>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</si>
  <si>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</si>
  <si>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</si>
  <si>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</si>
  <si>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</si>
  <si>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</si>
  <si>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</si>
  <si>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</si>
  <si>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</si>
  <si>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</si>
  <si>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</si>
  <si>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</si>
  <si>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</si>
  <si>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</si>
  <si>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</si>
  <si>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</si>
  <si>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</si>
  <si>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</si>
  <si>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</si>
  <si>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</si>
  <si>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</si>
  <si>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</si>
  <si>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</si>
  <si>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</si>
  <si>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</si>
  <si>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</si>
  <si>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</si>
  <si>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</si>
  <si>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</si>
  <si>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</si>
  <si>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</si>
  <si>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</si>
  <si>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</si>
  <si>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</si>
  <si>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</si>
  <si>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</si>
  <si>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</si>
  <si>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</si>
  <si>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</si>
  <si>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</si>
  <si>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</si>
  <si>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</si>
  <si>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</si>
  <si>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</si>
  <si>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</si>
  <si>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</si>
  <si>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</si>
  <si>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</si>
  <si>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</si>
  <si>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</si>
  <si>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</si>
  <si>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</si>
  <si>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</si>
  <si>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</si>
  <si>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</si>
  <si>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</si>
  <si>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</si>
  <si>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</si>
  <si>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</si>
  <si>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</si>
  <si>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</si>
  <si>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</si>
  <si>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</si>
  <si>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</si>
  <si>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</si>
  <si>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</si>
  <si>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</si>
  <si>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</si>
  <si>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</si>
  <si>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</si>
  <si>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</si>
  <si>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</si>
  <si>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</si>
  <si>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</si>
  <si>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</si>
  <si>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</si>
  <si>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</si>
  <si>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</si>
  <si>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</si>
  <si>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</si>
  <si>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</si>
  <si>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</si>
  <si>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</si>
  <si>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</si>
  <si>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</si>
  <si>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</si>
  <si>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</si>
  <si>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</si>
  <si>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</si>
  <si>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</si>
  <si>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</si>
  <si>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</si>
  <si>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</si>
  <si>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</si>
  <si>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</si>
  <si>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</si>
  <si>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</si>
  <si>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</si>
  <si>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</si>
  <si>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</si>
  <si>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</si>
  <si>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</si>
  <si>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</si>
  <si>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</si>
  <si>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</si>
  <si>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</si>
  <si>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</si>
  <si>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</si>
  <si>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</si>
  <si>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</si>
  <si>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</si>
  <si>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</si>
  <si>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</si>
  <si>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</si>
  <si>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</si>
  <si>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</si>
  <si>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</si>
  <si>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</si>
  <si>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</si>
  <si>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</si>
  <si>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</si>
  <si>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</si>
  <si>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</si>
  <si>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</si>
  <si>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</si>
  <si>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</si>
  <si>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</si>
  <si>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</si>
  <si>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</si>
  <si>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</si>
  <si>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</si>
  <si>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</si>
  <si>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</si>
  <si>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</si>
  <si>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</si>
  <si>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</si>
  <si>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</si>
  <si>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</si>
  <si>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</si>
  <si>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</si>
  <si>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</si>
  <si>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</si>
  <si>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</si>
  <si>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</si>
  <si>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</si>
  <si>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</si>
  <si>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</si>
  <si>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</si>
  <si>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</si>
  <si>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</si>
  <si>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</si>
  <si>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</si>
  <si>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</si>
  <si>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</si>
  <si>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</si>
  <si>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</si>
  <si>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</si>
  <si>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</si>
  <si>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</si>
  <si>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</si>
  <si>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</si>
  <si>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</si>
  <si>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</si>
  <si>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</si>
  <si>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</si>
  <si>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</si>
  <si>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</si>
  <si>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</si>
  <si>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</si>
  <si>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</si>
  <si>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</si>
  <si>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</si>
  <si>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</si>
  <si>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</si>
  <si>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</si>
  <si>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</si>
  <si>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</si>
  <si>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</si>
  <si>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</si>
  <si>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</si>
  <si>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</si>
  <si>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</si>
  <si>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</si>
  <si>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</si>
  <si>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</si>
  <si>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</si>
  <si>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</si>
  <si>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</si>
  <si>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</si>
  <si>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</si>
  <si>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</si>
  <si>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</si>
  <si>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</si>
  <si>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</si>
  <si>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</si>
  <si>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</si>
  <si>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</si>
  <si>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</si>
  <si>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</si>
  <si>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</si>
  <si>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</si>
  <si>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</si>
  <si>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</si>
  <si>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</si>
  <si>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</si>
  <si>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</si>
  <si>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</si>
  <si>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</si>
  <si>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</si>
  <si>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</si>
  <si>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</si>
  <si>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</si>
  <si>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</si>
  <si>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</si>
  <si>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</si>
  <si>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</si>
  <si>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</si>
  <si>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</si>
  <si>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</si>
  <si>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</si>
  <si>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</si>
  <si>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</si>
  <si>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</si>
  <si>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</si>
  <si>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</si>
  <si>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</si>
  <si>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</si>
  <si>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</si>
  <si>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</si>
  <si>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</si>
  <si>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</si>
  <si>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</si>
  <si>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</si>
  <si>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</si>
  <si>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</si>
  <si>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</si>
  <si>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</si>
  <si>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</si>
  <si>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</si>
  <si>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</si>
  <si>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</si>
  <si>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</si>
  <si>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</si>
  <si>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</si>
  <si>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</si>
  <si>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</si>
  <si>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</si>
  <si>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</si>
  <si>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</si>
  <si>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</si>
  <si>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</si>
  <si>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</si>
  <si>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</si>
  <si>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</si>
  <si>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</si>
  <si>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</si>
  <si>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</si>
  <si>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</si>
  <si>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</si>
  <si>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</si>
  <si>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</si>
  <si>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</si>
  <si>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</si>
  <si>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</si>
  <si>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</si>
  <si>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</si>
  <si>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</si>
  <si>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</si>
  <si>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</si>
  <si>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</si>
  <si>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</si>
  <si>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</si>
  <si>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</si>
  <si>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</si>
  <si>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</si>
  <si>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</si>
  <si>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</si>
  <si>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</si>
  <si>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</si>
  <si>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</si>
  <si>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</si>
  <si>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</si>
  <si>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</si>
  <si>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</si>
  <si>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</si>
  <si>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</si>
  <si>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</si>
  <si>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</si>
  <si>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</si>
  <si>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</si>
  <si>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</si>
  <si>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</si>
  <si>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</si>
  <si>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</si>
  <si>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</si>
  <si>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</si>
  <si>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</si>
  <si>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</si>
  <si>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</si>
  <si>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</si>
  <si>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</si>
  <si>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</si>
  <si>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</si>
  <si>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</si>
  <si>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</si>
  <si>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</si>
  <si>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</si>
  <si>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</si>
  <si>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</si>
  <si>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</si>
  <si>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</si>
  <si>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</si>
  <si>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</si>
  <si>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</si>
  <si>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</si>
  <si>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</si>
  <si>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</si>
  <si>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</si>
  <si>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</si>
  <si>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</si>
  <si>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</si>
  <si>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</si>
  <si>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</si>
  <si>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</si>
  <si>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</si>
  <si>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</si>
  <si>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</si>
  <si>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</si>
  <si>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</si>
  <si>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</si>
  <si>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</si>
  <si>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</si>
  <si>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</si>
  <si>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</si>
  <si>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</si>
  <si>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</si>
  <si>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</si>
  <si>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</si>
  <si>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</si>
  <si>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</si>
  <si>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</si>
  <si>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</si>
  <si>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</si>
  <si>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</si>
  <si>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</si>
  <si>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</si>
  <si>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</si>
  <si>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</si>
  <si>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</si>
  <si>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</si>
  <si>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</si>
  <si>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</si>
  <si>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</si>
  <si>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</si>
  <si>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</si>
  <si>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</si>
  <si>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</si>
  <si>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</si>
  <si>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</si>
  <si>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</si>
  <si>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</si>
  <si>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</si>
  <si>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</si>
  <si>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</si>
  <si>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</si>
  <si>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</si>
  <si>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</si>
  <si>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</si>
  <si>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</si>
  <si>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</si>
  <si>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</si>
  <si>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</si>
  <si>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</si>
  <si>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</si>
  <si>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</si>
  <si>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</si>
  <si>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</si>
  <si>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</si>
  <si>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</si>
  <si>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</si>
  <si>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</si>
  <si>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</si>
  <si>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</si>
  <si>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</si>
  <si>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</si>
  <si>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</si>
  <si>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</si>
  <si>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</si>
  <si>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</si>
  <si>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</si>
  <si>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</si>
  <si>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</si>
  <si>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</si>
  <si>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</si>
  <si>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</si>
  <si>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</si>
  <si>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</si>
  <si>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</si>
  <si>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</si>
  <si>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</si>
  <si>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</si>
  <si>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</si>
  <si>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</si>
  <si>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</si>
  <si>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</si>
  <si>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</si>
  <si>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</si>
  <si>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</si>
  <si>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</si>
  <si>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</si>
  <si>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</si>
  <si>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</si>
  <si>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</si>
  <si>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</si>
  <si>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</si>
  <si>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</si>
  <si>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</si>
  <si>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</si>
  <si>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</si>
  <si>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</si>
  <si>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</si>
  <si>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</si>
  <si>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</si>
  <si>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</si>
  <si>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</si>
  <si>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</si>
  <si>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</si>
  <si>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</si>
  <si>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</si>
  <si>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</si>
  <si>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</si>
  <si>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</si>
  <si>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</si>
  <si>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</si>
  <si>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</si>
  <si>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</si>
  <si>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</si>
  <si>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</si>
  <si>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</si>
  <si>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</si>
  <si>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</si>
  <si>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</si>
  <si>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</si>
  <si>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</si>
  <si>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</si>
  <si>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</si>
  <si>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</si>
  <si>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</si>
  <si>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</si>
  <si>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</si>
  <si>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</si>
  <si>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</si>
  <si>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</si>
  <si>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</si>
  <si>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</si>
  <si>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</si>
  <si>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</si>
  <si>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</si>
  <si>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</si>
  <si>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</si>
  <si>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</si>
  <si>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</si>
  <si>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</si>
  <si>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</si>
  <si>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</si>
  <si>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</si>
  <si>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</si>
  <si>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</si>
  <si>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</si>
  <si>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</si>
  <si>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</si>
  <si>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</si>
  <si>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</si>
  <si>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</si>
  <si>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</si>
  <si>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</si>
  <si>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</si>
  <si>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</si>
  <si>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</si>
  <si>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</si>
  <si>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</si>
  <si>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</si>
  <si>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</si>
  <si>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</si>
  <si>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</si>
  <si>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</si>
  <si>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</si>
  <si>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</si>
  <si>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</si>
  <si>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</si>
  <si>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</si>
  <si>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</si>
  <si>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</si>
  <si>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</si>
  <si>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</si>
  <si>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</si>
  <si>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</si>
  <si>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</si>
  <si>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</si>
  <si>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</si>
  <si>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</si>
  <si>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</si>
  <si>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</si>
  <si>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</si>
  <si>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</si>
  <si>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</si>
  <si>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</si>
  <si>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</si>
  <si>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</si>
  <si>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</si>
  <si>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</si>
  <si>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</si>
  <si>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</si>
  <si>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</si>
  <si>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</si>
  <si>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</si>
  <si>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</si>
  <si>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</si>
  <si>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</si>
  <si>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</si>
  <si>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</si>
  <si>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</si>
  <si>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</si>
  <si>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</si>
  <si>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</si>
  <si>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</si>
  <si>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</si>
  <si>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</si>
  <si>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</si>
  <si>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</si>
  <si>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</si>
  <si>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</si>
  <si>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</si>
  <si>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</si>
  <si>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</si>
  <si>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</si>
  <si>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</si>
  <si>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</si>
  <si>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</si>
  <si>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</si>
  <si>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</si>
  <si>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</si>
  <si>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</si>
  <si>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</si>
  <si>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</si>
  <si>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</si>
  <si>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</si>
  <si>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</si>
  <si>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</si>
  <si>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</si>
  <si>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</si>
  <si>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</si>
  <si>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</si>
  <si>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</si>
  <si>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</si>
  <si>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</si>
  <si>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</si>
  <si>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</si>
  <si>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</si>
  <si>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</si>
  <si>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</si>
  <si>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</si>
  <si>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</si>
  <si>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</si>
  <si>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</si>
  <si>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</si>
  <si>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</si>
  <si>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</si>
  <si>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</si>
  <si>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</si>
  <si>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</si>
  <si>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</si>
  <si>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</si>
  <si>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</si>
  <si>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</si>
  <si>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</si>
  <si>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</si>
  <si>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</si>
  <si>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</si>
  <si>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</si>
  <si>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</si>
  <si>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</si>
  <si>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</si>
  <si>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</si>
  <si>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</si>
  <si>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</si>
  <si>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</si>
  <si>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</si>
  <si>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</si>
  <si>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</si>
  <si>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</si>
  <si>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</si>
  <si>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</si>
  <si>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</si>
  <si>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</si>
  <si>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</si>
  <si>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</si>
  <si>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</si>
  <si>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</si>
  <si>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</si>
  <si>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</si>
  <si>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</si>
  <si>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</si>
  <si>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</si>
  <si>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</si>
  <si>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</si>
  <si>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</si>
  <si>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</si>
  <si>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</si>
  <si>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</si>
  <si>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</si>
  <si>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</si>
  <si>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</si>
  <si>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</si>
  <si>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</si>
  <si>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</si>
  <si>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</si>
  <si>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</si>
  <si>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</si>
  <si>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</si>
  <si>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</si>
  <si>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</si>
  <si>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</si>
  <si>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</si>
  <si>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</si>
  <si>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</si>
  <si>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</si>
  <si>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</si>
  <si>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</si>
  <si>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</si>
  <si>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</si>
  <si>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</si>
  <si>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</si>
  <si>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</si>
  <si>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</si>
  <si>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</si>
  <si>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</si>
  <si>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</si>
  <si>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</si>
  <si>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</si>
  <si>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</si>
  <si>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</si>
  <si>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</si>
  <si>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</si>
  <si>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</si>
  <si>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</si>
  <si>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</si>
  <si>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</si>
  <si>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</si>
  <si>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</si>
  <si>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</si>
  <si>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</si>
  <si>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</si>
  <si>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</si>
  <si>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</si>
  <si>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</si>
  <si>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</si>
  <si>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</si>
  <si>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</si>
  <si>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</si>
  <si>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</si>
  <si>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</si>
  <si>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</si>
  <si>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</si>
  <si>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</si>
  <si>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</si>
  <si>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</si>
  <si>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</si>
  <si>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</si>
  <si>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</si>
  <si>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</si>
  <si>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</si>
  <si>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</si>
  <si>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</si>
  <si>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</si>
  <si>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</si>
  <si>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</si>
  <si>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</si>
  <si>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</si>
  <si>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</si>
  <si>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</si>
  <si>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</si>
  <si>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</si>
  <si>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</si>
  <si>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</si>
  <si>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</si>
  <si>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</si>
  <si>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</si>
  <si>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</si>
  <si>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</si>
  <si>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</si>
  <si>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</si>
  <si>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</si>
  <si>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</si>
  <si>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</si>
  <si>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</si>
  <si>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</si>
  <si>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</si>
  <si>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</si>
  <si>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</si>
  <si>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</si>
  <si>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</si>
  <si>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</si>
  <si>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</si>
  <si>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</si>
  <si>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</si>
  <si>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</si>
  <si>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</si>
  <si>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</si>
  <si>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</si>
  <si>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</si>
  <si>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</si>
  <si>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</si>
  <si>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</si>
  <si>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</si>
  <si>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</si>
  <si>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</si>
  <si>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</si>
  <si>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</si>
  <si>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</si>
  <si>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</si>
  <si>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</si>
  <si>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</si>
  <si>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</si>
  <si>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</si>
  <si>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</si>
  <si>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</si>
  <si>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</si>
  <si>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</si>
  <si>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</si>
  <si>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</si>
  <si>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</si>
  <si>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</si>
  <si>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</si>
  <si>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</si>
  <si>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</si>
  <si>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</si>
  <si>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</si>
  <si>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</si>
  <si>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</si>
  <si>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</si>
  <si>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</si>
  <si>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</si>
  <si>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</si>
  <si>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</si>
  <si>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</si>
  <si>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</si>
  <si>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</si>
  <si>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</si>
  <si>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</si>
  <si>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</si>
  <si>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</si>
  <si>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</si>
  <si>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</si>
  <si>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</si>
  <si>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</si>
  <si>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</si>
  <si>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</si>
  <si>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</si>
  <si>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</si>
  <si>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</si>
  <si>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</si>
  <si>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</si>
  <si>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</si>
  <si>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</si>
  <si>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</si>
  <si>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</si>
  <si>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</si>
  <si>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</si>
  <si>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</si>
  <si>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</si>
  <si>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</si>
  <si>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</si>
  <si>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</si>
  <si>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</si>
  <si>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</si>
  <si>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</si>
  <si>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</si>
  <si>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</si>
  <si>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</si>
  <si>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</si>
  <si>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</si>
  <si>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</si>
  <si>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</si>
  <si>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</si>
  <si>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</si>
  <si>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</si>
  <si>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</si>
  <si>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</si>
  <si>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</si>
  <si>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</si>
  <si>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</si>
  <si>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</si>
  <si>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</si>
  <si>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</si>
  <si>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</si>
  <si>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</si>
  <si>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</si>
  <si>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</si>
  <si>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</si>
  <si>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</si>
  <si>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</si>
  <si>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</si>
  <si>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</si>
  <si>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</si>
  <si>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</si>
  <si>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</si>
  <si>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</si>
  <si>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</si>
  <si>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</si>
  <si>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</si>
  <si>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</si>
  <si>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</si>
  <si>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</si>
  <si>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</si>
  <si>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</si>
  <si>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</si>
  <si>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</si>
  <si>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</si>
  <si>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</si>
  <si>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</si>
  <si>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</si>
  <si>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</si>
  <si>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</si>
  <si>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</si>
  <si>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</si>
  <si>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</si>
  <si>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</si>
  <si>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</si>
  <si>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</si>
  <si>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</si>
  <si>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</si>
  <si>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</si>
  <si>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</si>
  <si>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</si>
  <si>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</si>
  <si>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</si>
  <si>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</si>
  <si>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</si>
  <si>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</si>
  <si>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</si>
  <si>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</si>
  <si>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</si>
  <si>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</si>
  <si>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</si>
  <si>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</si>
  <si>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</si>
  <si>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</si>
  <si>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</si>
  <si>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</si>
  <si>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</si>
  <si>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</si>
  <si>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</si>
  <si>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</si>
  <si>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</si>
  <si>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</si>
  <si>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</si>
  <si>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</si>
  <si>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</si>
  <si>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</si>
  <si>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</si>
  <si>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</si>
  <si>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</si>
  <si>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</si>
  <si>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</si>
  <si>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</si>
  <si>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</si>
  <si>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</si>
  <si>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</si>
  <si>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</si>
  <si>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</si>
  <si>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</si>
  <si>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</si>
  <si>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</si>
  <si>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</si>
  <si>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</si>
  <si>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</si>
  <si>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</si>
  <si>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</si>
  <si>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</si>
  <si>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</si>
  <si>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</si>
  <si>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</si>
  <si>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</si>
  <si>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</si>
  <si>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</si>
  <si>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</si>
  <si>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</si>
  <si>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</si>
  <si>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</si>
  <si>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</si>
  <si>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</si>
  <si>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</si>
  <si>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</si>
  <si>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</si>
  <si>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</si>
  <si>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</si>
  <si>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</si>
  <si>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</si>
  <si>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</si>
  <si>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</si>
  <si>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</si>
  <si>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</si>
  <si>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</si>
  <si>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</si>
  <si>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</si>
  <si>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</si>
  <si>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</si>
  <si>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</si>
  <si>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</si>
  <si>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</si>
  <si>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</si>
  <si>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</si>
  <si>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</si>
  <si>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</si>
  <si>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</si>
  <si>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</si>
  <si>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</si>
  <si>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</si>
  <si>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</si>
  <si>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</si>
  <si>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</si>
  <si>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</si>
  <si>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</si>
  <si>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</si>
  <si>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</si>
  <si>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</si>
  <si>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</si>
  <si>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</si>
  <si>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</si>
  <si>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</si>
  <si>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</si>
  <si>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</si>
  <si>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</si>
  <si>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</si>
  <si>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</si>
  <si>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</si>
  <si>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</si>
  <si>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</si>
  <si>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</si>
  <si>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</si>
  <si>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</si>
  <si>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</si>
  <si>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</si>
  <si>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</si>
  <si>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</si>
  <si>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</si>
  <si>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</si>
  <si>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</si>
  <si>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</si>
  <si>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</si>
  <si>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</si>
  <si>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</si>
  <si>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</si>
  <si>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</si>
  <si>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</si>
  <si>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</si>
  <si>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</si>
  <si>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</si>
  <si>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</si>
  <si>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</si>
  <si>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</si>
  <si>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</si>
  <si>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</si>
  <si>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</si>
  <si>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</si>
  <si>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</si>
  <si>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</si>
  <si>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</si>
  <si>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</si>
  <si>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</si>
  <si>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</si>
  <si>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</si>
  <si>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</si>
  <si>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</si>
  <si>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</si>
  <si>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</si>
  <si>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</si>
  <si>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</si>
  <si>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</si>
  <si>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</si>
  <si>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</si>
  <si>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</si>
  <si>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</si>
  <si>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</si>
  <si>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</si>
  <si>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</si>
  <si>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</si>
  <si>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</si>
  <si>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</si>
  <si>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</si>
  <si>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</si>
  <si>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</si>
  <si>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</si>
  <si>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</si>
  <si>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</si>
  <si>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</si>
  <si>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</si>
  <si>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</si>
  <si>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</si>
  <si>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</si>
  <si>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</si>
  <si>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</si>
  <si>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</si>
  <si>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</si>
  <si>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</si>
  <si>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</si>
  <si>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</si>
  <si>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</si>
  <si>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</si>
  <si>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</si>
  <si>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</si>
  <si>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</si>
  <si>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</si>
  <si>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</si>
  <si>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</si>
  <si>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</si>
  <si>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</si>
  <si>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</si>
  <si>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</si>
  <si>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</si>
  <si>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</si>
  <si>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</si>
  <si>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</si>
  <si>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</si>
  <si>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</si>
  <si>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</si>
  <si>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</si>
  <si>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</si>
  <si>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</si>
  <si>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</si>
  <si>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</si>
  <si>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</si>
  <si>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</si>
  <si>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</si>
  <si>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</si>
  <si>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</si>
  <si>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</si>
  <si>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</si>
  <si>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</si>
  <si>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</si>
  <si>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</si>
  <si>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</si>
  <si>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</si>
  <si>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</si>
  <si>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</si>
  <si>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</si>
  <si>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</si>
  <si>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</si>
  <si>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</si>
  <si>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</si>
  <si>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</si>
  <si>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</si>
  <si>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</si>
  <si>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</si>
  <si>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</si>
  <si>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</si>
  <si>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</si>
  <si>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</si>
  <si>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</si>
  <si>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</si>
  <si>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</si>
  <si>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</si>
  <si>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</si>
  <si>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</si>
  <si>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</si>
  <si>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</si>
  <si>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</si>
  <si>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</si>
  <si>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</si>
  <si>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</si>
  <si>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</si>
  <si>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</si>
  <si>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</si>
  <si>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</si>
  <si>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</si>
  <si>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</si>
  <si>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</si>
  <si>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</si>
  <si>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</si>
  <si>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</si>
  <si>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</si>
  <si>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</si>
  <si>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</si>
  <si>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</si>
  <si>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</si>
  <si>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</si>
  <si>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</si>
  <si>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</si>
  <si>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</si>
  <si>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</si>
  <si>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</si>
  <si>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</si>
  <si>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</si>
  <si>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</si>
  <si>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</si>
  <si>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</si>
  <si>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</si>
  <si>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</si>
  <si>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</si>
  <si>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</si>
  <si>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</si>
  <si>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</si>
  <si>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</si>
  <si>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</si>
  <si>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</si>
  <si>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</si>
  <si>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</si>
  <si>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</si>
  <si>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</si>
  <si>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</si>
  <si>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</si>
  <si>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</si>
  <si>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</si>
  <si>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</si>
  <si>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</si>
  <si>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</si>
  <si>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</si>
  <si>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</si>
  <si>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</si>
  <si>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</si>
  <si>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</si>
  <si>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</si>
  <si>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</si>
  <si>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</si>
  <si>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</si>
  <si>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</si>
  <si>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</si>
  <si>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</si>
  <si>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</si>
  <si>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</si>
  <si>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</si>
  <si>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</si>
  <si>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</si>
  <si>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</si>
  <si>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</si>
  <si>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</si>
  <si>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</si>
  <si>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</si>
  <si>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</si>
  <si>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</si>
  <si>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</si>
  <si>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</si>
  <si>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</si>
  <si>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</si>
  <si>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</si>
  <si>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</si>
  <si>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</si>
  <si>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</si>
  <si>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</si>
  <si>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</si>
  <si>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</si>
  <si>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</si>
  <si>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</si>
  <si>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</si>
  <si>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</si>
  <si>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</si>
  <si>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</si>
  <si>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</si>
  <si>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</si>
  <si>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</si>
  <si>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</si>
  <si>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</si>
  <si>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</si>
  <si>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</si>
  <si>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</si>
  <si>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</si>
  <si>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</si>
  <si>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</si>
  <si>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</si>
  <si>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</si>
  <si>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</si>
  <si>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</si>
  <si>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</si>
  <si>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</si>
  <si>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</si>
  <si>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</si>
  <si>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</si>
  <si>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</si>
  <si>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</si>
  <si>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</si>
  <si>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</si>
  <si>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</si>
  <si>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</si>
  <si>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</si>
  <si>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</si>
  <si>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</si>
  <si>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</si>
  <si>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</si>
  <si>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</si>
  <si>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</si>
  <si>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</si>
  <si>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</si>
  <si>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</si>
  <si>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</si>
  <si>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</si>
  <si>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</si>
  <si>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</si>
  <si>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</si>
  <si>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</si>
  <si>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</si>
  <si>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</si>
  <si>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</si>
  <si>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</si>
  <si>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</si>
  <si>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</si>
  <si>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</si>
  <si>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</si>
  <si>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</si>
  <si>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</si>
  <si>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</si>
  <si>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</si>
  <si>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</si>
  <si>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</si>
  <si>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</si>
  <si>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</si>
  <si>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</si>
  <si>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</si>
  <si>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</si>
  <si>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</si>
  <si>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</si>
  <si>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</si>
  <si>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</si>
  <si>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</si>
  <si>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</si>
  <si>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</si>
  <si>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</si>
  <si>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</si>
  <si>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</si>
  <si>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</si>
  <si>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</si>
  <si>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</si>
  <si>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</si>
  <si>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</si>
  <si>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</si>
  <si>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</si>
  <si>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</si>
  <si>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</si>
  <si>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</si>
  <si>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</si>
  <si>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</si>
  <si>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</si>
  <si>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</si>
  <si>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</si>
  <si>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</si>
  <si>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</si>
  <si>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</si>
  <si>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</si>
  <si>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</si>
  <si>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</si>
  <si>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</si>
  <si>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</si>
  <si>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</si>
  <si>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</si>
  <si>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</si>
  <si>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</si>
  <si>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</si>
  <si>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</si>
  <si>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</si>
  <si>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</si>
  <si>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</si>
  <si>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</si>
  <si>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</si>
  <si>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</si>
  <si>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</si>
  <si>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</si>
  <si>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</si>
  <si>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</si>
  <si>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</si>
  <si>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</si>
  <si>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</si>
  <si>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</si>
  <si>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</si>
  <si>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</si>
  <si>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</si>
  <si>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</si>
  <si>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</si>
  <si>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</si>
  <si>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</si>
  <si>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</si>
  <si>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</si>
  <si>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</si>
  <si>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</si>
  <si>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</si>
  <si>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</si>
  <si>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</si>
  <si>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</si>
  <si>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</si>
  <si>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</si>
  <si>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</si>
  <si>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</si>
  <si>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</si>
  <si>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</si>
  <si>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</si>
  <si>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</si>
  <si>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</si>
  <si>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</si>
  <si>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</si>
  <si>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</si>
  <si>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</si>
  <si>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</si>
  <si>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</si>
  <si>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</si>
  <si>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</si>
  <si>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</si>
  <si>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</si>
  <si>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</si>
  <si>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</si>
  <si>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</si>
  <si>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</si>
  <si>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</si>
  <si>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</si>
  <si>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</si>
  <si>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</si>
  <si>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</si>
  <si>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</si>
  <si>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</si>
  <si>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</si>
  <si>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</si>
  <si>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</si>
  <si>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</si>
  <si>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</si>
  <si>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</si>
  <si>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</si>
  <si>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</si>
  <si>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</si>
  <si>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</si>
  <si>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</si>
  <si>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</si>
  <si>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</si>
  <si>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</si>
  <si>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</si>
  <si>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</si>
  <si>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</si>
  <si>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</si>
  <si>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</si>
  <si>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</si>
  <si>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</si>
  <si>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</si>
  <si>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</si>
  <si>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</si>
  <si>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</si>
  <si>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</si>
  <si>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</si>
  <si>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</si>
  <si>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</si>
  <si>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</si>
  <si>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</si>
  <si>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</si>
  <si>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</si>
  <si>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</si>
  <si>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</si>
  <si>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</si>
  <si>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</si>
  <si>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</si>
  <si>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</si>
  <si>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</si>
  <si>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</si>
  <si>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</si>
  <si>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</si>
  <si>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</si>
  <si>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</si>
  <si>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</si>
  <si>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</si>
  <si>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</si>
  <si>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</si>
  <si>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</si>
  <si>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</si>
  <si>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</si>
  <si>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</si>
  <si>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</si>
  <si>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</si>
  <si>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</si>
  <si>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</si>
  <si>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</si>
  <si>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</si>
  <si>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</si>
  <si>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</si>
  <si>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</si>
  <si>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</si>
  <si>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</si>
  <si>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</si>
  <si>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</si>
  <si>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</si>
  <si>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</si>
  <si>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</si>
  <si>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</si>
  <si>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</si>
  <si>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</si>
  <si>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</si>
  <si>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</si>
  <si>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</si>
  <si>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</si>
  <si>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</si>
  <si>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</si>
  <si>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</si>
  <si>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</si>
  <si>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</si>
  <si>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</si>
  <si>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</si>
  <si>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</si>
  <si>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</si>
  <si>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</si>
  <si>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</si>
  <si>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</si>
  <si>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</si>
  <si>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</si>
  <si>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</si>
  <si>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</si>
  <si>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</si>
  <si>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</si>
  <si>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</si>
  <si>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</si>
  <si>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</si>
  <si>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</si>
  <si>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</si>
  <si>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</si>
  <si>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</si>
  <si>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</si>
  <si>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</si>
  <si>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</si>
  <si>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</si>
  <si>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</si>
  <si>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</si>
  <si>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</si>
  <si>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</si>
  <si>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</si>
  <si>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</si>
  <si>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</si>
  <si>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</si>
  <si>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</si>
  <si>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</si>
  <si>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</si>
  <si>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</si>
  <si>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</si>
  <si>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</si>
  <si>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</si>
  <si>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</si>
  <si>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</si>
  <si>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</si>
  <si>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</si>
  <si>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</si>
  <si>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</si>
  <si>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</si>
  <si>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</si>
  <si>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</si>
  <si>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</si>
  <si>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</si>
  <si>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</si>
  <si>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</si>
  <si>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</si>
  <si>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</si>
  <si>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</si>
  <si>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</si>
  <si>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</si>
  <si>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</si>
  <si>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</si>
  <si>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</si>
  <si>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</si>
  <si>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</si>
  <si>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</si>
  <si>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</si>
  <si>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</si>
  <si>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</si>
  <si>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</si>
  <si>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</si>
  <si>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</si>
  <si>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</si>
  <si>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</si>
  <si>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</si>
  <si>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</si>
  <si>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</si>
  <si>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</si>
  <si>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</si>
  <si>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</si>
  <si>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</si>
  <si>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</si>
  <si>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</si>
  <si>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</si>
  <si>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</si>
  <si>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</si>
  <si>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was access night issue located at USF area /20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</si>
  <si>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</si>
  <si>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</si>
  <si>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</si>
  <si>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</si>
  <si>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</si>
  <si>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</si>
  <si>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</si>
  <si>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</si>
  <si>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</si>
  <si>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</si>
  <si>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</si>
  <si>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at site checking</t>
  </si>
  <si>
    <t>PCM-20251116-00000457</t>
  </si>
  <si>
    <t>EM team moved need 10 min</t>
  </si>
  <si>
    <t>PCM-20251116-00000517</t>
  </si>
  <si>
    <t>PCM-20251116-00000476</t>
  </si>
  <si>
    <t>site located in Fursan island. team checking for sceco complain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</si>
</sst>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9" totalsRowShown="0" headerRowDxfId="48" dataDxfId="47" headerRowBorderDxfId="45" tableBorderDxfId="46" totalsRowBorderDxfId="44">
  <autoFilter ref="A1:L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314.35822025463131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0.22348645833699265</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45977.306646180557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45977.306646180557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45977.306646180557</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45977.306646180557</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45977.306646180557</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45977.306646180557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45977.306646180557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45977.306646180557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45977.306646180557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45977.306646180557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45977.306646180557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45977.306646180557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45977.306646180557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45977.306646180557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45977.306646180557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45977.306646180557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45977.306646180557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45977.306646180557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45977.306646180557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45977.306646180557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45977.306646180557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45977.306646180557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45977.306646180557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45977.306646180557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45977.306646180557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45977.306646180557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45977.306646180557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45977.306646180557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45977.306646180557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45977.306646180557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45977.306646180557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45977.306646180557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45977.306646180557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45977.306646180557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45977.306646180557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45977.306646180557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45977.306646180557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45977.306646180557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45977.306646180557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45977.306646180557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45977.306646180557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45977.306646180557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45977.306646180557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45977.306646180557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45977.306646180557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45977.306646180557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45977.306646180557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45977.306646180557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45977.306646180557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45977.306646180557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45977.306646180557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45977.306646180557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45977.306646180557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45977.306646180557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45977.306646180557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45977.306646180557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45977.306646180557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45977.306646180557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45977.306646180557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45977.306646180557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45977.306646180557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45977.306646180557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45977.306646180557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45977.306646180557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45977.306646180557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45977.306646180557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45977.306646180557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45977.306646180557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45977.306646180557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45977.306646180557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45977.306646180557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45977.306646180557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45977.306646180557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45977.306646180557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45977.306646180557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45977.306646180557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45977.306646180557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45977.306646180557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45977.306646180557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45977.306646180557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45977.306646180557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45977.306646180557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45977.306646180557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45977.306646180557</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152.30680821759597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0.87030358796619112</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0.58355590277642477</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0.37412303240853362</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0.28772256944648689</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45977.306646180557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45977.306646180557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45977.306646180557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45977.306646180557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45977.306646180557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45977.306646180557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45977.306646180557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45977.306646180557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45977.306646180557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45977.306646180557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45977.306646180557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45977.306646180557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45977.306646180557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45977.306646180557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45977.306646180557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45977.306646180557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45977.306646180557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45977.306646180557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45977.306646180557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45977.306646180557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45977.306646180557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45977.306646180557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45977.306646180557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45977.306646180557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45977.306646180557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45977.306646180557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45977.306646180557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45977.306646180557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45977.306646180557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45977.306646180557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45977.306646180557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45977.306646180557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45977.306646180557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45977.306646180557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45977.306646180557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45977.306646180557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45977.306646180557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45977.306646180557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45977.306646180557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45977.306646180557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45977.306646180557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45977.306646180557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45977.306646180557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45977.306646180557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45977.306646180557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45977.306646180557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45977.306646180557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45977.306646180557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45977.306646180557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45977.306646180557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45977.306646180557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45977.306646180557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45977.306646180557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45977.306646180557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45977.306646180557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45977.306646180557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45977.306646180557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45977.306646180557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45977.306646180557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45977.306646180557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45977.306646180557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45977.306646180557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45977.306646180557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45977.306646180557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45977.306646180557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45977.306646180557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45977.306646180557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45977.306646180557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45977.306646180557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45977.306646180557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45977.306646180557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45977.306646180557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45977.306646180557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45977.306646180557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45977.306646180557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45977.306646180557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45977.306646180557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45977.306646180557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45977.306646180557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45977.306646180557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45977.306646180557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45977.306646180557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45977.306646180557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45977.306646180557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45977.306646180557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45977.306646180557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45977.306646180557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45977.306646180557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45977.306646180557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45977.306646180557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45977.306646180557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45977.306646180557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45977.306646180557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45977.306646180557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45977.306646180557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45977.306646180557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45977.306646180557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45977.306646180557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45977.306646180557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45977.306646180557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45977.306646180557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45977.306646180557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45977.306646180557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45977.306646180557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45977.306646180557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45977.306646180557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45977.306646180557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45977.306646180557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45977.306646180557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45977.306646180557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45977.306646180557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45977.306646180557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45977.306646180557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45977.306646180557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45977.306646180557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45977.306646180557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45977.306646180557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45977.306646180557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45977.306646180557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45977.306646180557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45977.306646180557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45977.306646180557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45977.306646180557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45977.306646180557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45977.306646180557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45977.306646180557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45977.306646180557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45977.306646180557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45977.306646180557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45977.306646180557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45977.306646180557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45977.306646180557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45977.306646180557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45977.306646180557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45977.306646180557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45977.306646180557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45977.306646180557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45977.306646180557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45977.306646180557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45977.306646180557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45977.306646180557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45977.306646180557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45977.306646180557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45977.306646180557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45977.306646180557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45977.306646180557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45977.306646180557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45977.306646180557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45977.306646180557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45977.306646180557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45977.306646180557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45977.306646180557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45977.306646180557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45977.306646180557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45977.306646180557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45977.306646180557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45977.306646180557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45977.306646180557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45977.306646180557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45977.306646180557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45977.306646180557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45977.306646180557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45977.306646180557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45977.306646180557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45977.306646180557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45977.306646180557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45977.306646180557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45977.306646180557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45977.306646180557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45977.306646180557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45977.306646180557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45977.306646180557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45977.306646180557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45977.306646180557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45977.306646180557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45977.306646180557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45977.306646180557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45977.306646180557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45977.306646180557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45977.306646180557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45977.306646180557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45977.306646180557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45977.306646180557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45977.306646180557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45977.306646180557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45977.306646180557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45977.306646180557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45977.306646180557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45977.306646180557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45977.306646180557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45977.306646180557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45977.306646180557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45977.306646180557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45977.306646180557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45977.306646180557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45977.306646180557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45977.306646180557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45977.306646180557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45977.306646180557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45977.306646180557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45977.306646180557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45977.306646180557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45977.306646180557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45977.306646180557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45977.306646180557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45977.306646180557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45977.306646180557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45977.306646180557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45977.306646180557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45977.306646180557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45977.306646180557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45977.306646180557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45977.306646180557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45977.306646180557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45977.306646180557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45977.306646180557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45977.306646180557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45977.306646180557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45977.306646180557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45977.306646180557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45977.306646180557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45977.306646180557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45977.306646180557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45977.306646180557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45977.306646180557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45977.306646180557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45977.306646180557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45977.306646180557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45977.306646180557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45977.306646180557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45977.306646180557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45977.306646180557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45977.306646180557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45977.306646180557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45977.306646180557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45977.306646180557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45977.306646180557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45977.306646180557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45977.306646180557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45977.306646180557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45977.306646180557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45977.306646180557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45977.306646180557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45977.306646180557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45977.306646180557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45977.306646180557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45977.306646180557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45977.306646180557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45977.306646180557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45977.306646180557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45977.306646180557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45977.306646180557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45977.306646180557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45977.306646180557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45977.306646180557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45977.306646180557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45977.306646180557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45977.306646180557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45977.306646180557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45977.306646180557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45977.306646180557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45977.306646180557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45977.306646180557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45977.306646180557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45977.306646180557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45977.306646180557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45977.306646180557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45977.306646180557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45977.306646180557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45977.306646180557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45977.306646180557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45977.306646180557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45977.306646180557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45977.306646180557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45977.306646180557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45977.306646180557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45977.306646180557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45977.306646180557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45977.306646180557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45977.306646180557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45977.306646180557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45977.306646180557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45977.306646180557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45977.306646180557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45977.306646180557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45977.306646180557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45977.306646180557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45977.306646180557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45977.306646180557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45977.306646180557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45977.306646180557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45977.306646180557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45977.306646180557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45977.306646180557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45977.306646180557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45977.306646180557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45977.306646180557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45977.306646180557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45977.306646180557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45977.306646180557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45977.306646180557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45977.306646180557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45977.306646180557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45977.306646180557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45977.306646180557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45977.306646180557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45977.306646180557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45977.306646180557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45977.306646180557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45977.306646180557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45977.306646180557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45977.306646180557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45977.306646180557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45977.306646180557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45977.306646180557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45977.306646180557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45977.306646180557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45977.306646180557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45977.306646180557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45977.306646180557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45977.306646180557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45977.306646180557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45977.306646180557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45977.306646180557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45977.306646180557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45977.306646180557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45977.306646180557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45977.306646180557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45977.306646180557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45977.306646180557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45977.306646180557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45977.306646180557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45977.306646180557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45977.306646180557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45977.306646180557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45977.306646180557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45977.306646180557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45977.306646180557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45977.306646180557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45977.306646180557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45977.306646180557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45977.306646180557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45977.306646180557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45977.306646180557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45977.306646180557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45977.306646180557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45977.306646180557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45977.306646180557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45977.306646180557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45977.306646180557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45977.306646180557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45977.306646180557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45977.306646180557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45977.306646180557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45977.306646180557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45977.306646180557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45977.306646180557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45977.306646180557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45977.306646180557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45977.306646180557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45977.306646180557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45977.306646180557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45977.306646180557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45977.306646180557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45977.306646180557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45977.306646180557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45977.306646180557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45977.306646180557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45977.306646180557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45977.306646180557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45977.306646180557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45977.306646180557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45977.306646180557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45977.306646180557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45977.306646180557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45977.306646180557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45977.306646180557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45977.306646180557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45977.306646180557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45977.306646180557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45977.306646180557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45977.306646180557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45977.306646180557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45977.306646180557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45977.306646180557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45977.306646180557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45977.306646180557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45977.306646180557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45977.306646180557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45977.306646180557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45977.306646180557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45977.306646180557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45977.306646180557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45977.306646180557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45977.306646180557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45977.306646180557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45977.306646180557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45977.306646180557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45977.306646180557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45977.306646180557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45977.306646180557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45977.306646180557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45977.306646180557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45977.306646180557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45977.306646180557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45977.306646180557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45977.306646180557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45977.306646180557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45977.306646180557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45977.306646180557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45977.306646180557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45977.306646180557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45977.306646180557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45977.306646180557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45977.306646180557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45977.306646180557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45977.306646180557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45977.306646180557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45977.306646180557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45977.306646180557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45977.306646180557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45977.306646180557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45977.306646180557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45977.306646180557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45977.306646180557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45977.306646180557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45977.306646180557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45977.306646180557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45977.306646180557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45977.306646180557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45977.306646180557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45977.306646180557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45977.306646180557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45977.306646180557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45977.306646180557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45977.306646180557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45977.306646180557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45977.306646180557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45977.306646180557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45977.306646180557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45977.306646180557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45977.306646180557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45977.306646180557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45977.306646180557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45977.306646180557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45977.306646180557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45977.306646180557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45977.306646180557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45977.306646180557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45977.306646180557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45977.306646180557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45977.306646180557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45977.306646180557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45977.306646180557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45977.306646180557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45977.306646180557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45977.306646180557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45977.306646180557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45977.306646180557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45977.306646180557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45977.306646180557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45977.306646180557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45977.306646180557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45977.306646180557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45977.306646180557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45977.306646180557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45977.306646180557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45977.306646180557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45977.306646180557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45977.306646180557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45977.306646180557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45977.306646180557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45977.306646180557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45977.306646180557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45977.306646180557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45977.306646180557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45977.306646180557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45977.306646180557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45977.306646180557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45977.306646180557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45977.306646180557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45977.306646180557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45977.306646180557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45977.306646180557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45977.306646180557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45977.306646180557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45977.306646180557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45977.306646180557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45977.306646180557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45977.306646180557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45977.306646180557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45977.306646180557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45977.306646180557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45977.306646180557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45977.306646180557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45977.306646180557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45977.306646180557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45977.306646180557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45977.306646180557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45977.306646180557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45977.306646180557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45977.306646180557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45977.306646180557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45977.306646180557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45977.306646180557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45977.306646180557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45977.306646180557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45977.306646180557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45977.306646180557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45977.306646180557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45977.306646180557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45977.306646180557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45977.306646180557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45977.306646180557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45977.306646180557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45977.306646180557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45977.306646180557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45977.306646180557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45977.306646180557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45977.306646180557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45977.306646180557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45977.306646180557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45977.306646180557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45977.306646180557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45977.306646180557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45977.306646180557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45977.306646180557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45977.306646180557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45977.306646180557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45977.306646180557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45977.306646180557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45977.306646180557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45977.306646180557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45977.306646180557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45977.306646180557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45977.306646180557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45977.306646180557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45977.306646180557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45977.306646180557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45977.306646180557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45977.306646180557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45977.306646180557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45977.306646180557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45977.306646180557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45977.306646180557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45977.306646180557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45977.306646180557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45977.306646180557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45977.306646180557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45977.306646180557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45977.306646180557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45977.306646180557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45977.306646180557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45977.306646180557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45977.306646180557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45977.306646180557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45977.306646180557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45977.306646180557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45977.306646180557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45977.306646180557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45977.306646180557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45977.306646180557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45977.306646180557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45977.306646180557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45977.306646180557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45977.306646180557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45977.306646180557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45977.306646180557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45977.306646180557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45977.306646180557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45977.306646180557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45977.306646180557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45977.306646180557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45977.306646180557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45977.306646180557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45977.306646180557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45977.306646180557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45977.306646180557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45977.306646180557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45977.306646180557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45977.306646180557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45977.306646180557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45977.306646180557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45977.306646180557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45977.306646180557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45977.306646180557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45977.306646180557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45977.306646180557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45977.306646180557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45977.306646180557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45977.306646180557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45977.306646180557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45977.306646180557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45977.306646180557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45977.306646180557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45977.306646180557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45977.306646180557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45977.306646180557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45977.306646180557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45977.306646180557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45977.306646180557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45977.306646180557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45977.306646180557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45977.306646180557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45977.306646180557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45977.306646180557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45977.306646180557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45977.306646180557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45977.306646180557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45977.306646180557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45977.306646180557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45977.306646180557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45977.306646180557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45977.306646180557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45977.306646180557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45977.306646180557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45977.306646180557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45977.306646180557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45977.306646180557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45977.306646180557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45977.306646180557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45977.306646180557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45977.306646180557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45977.306646180557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45977.306646180557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45977.306646180557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45977.306646180557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45977.306646180557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45977.306646180557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45977.306646180557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45977.306646180557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45977.306646180557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45977.306646180557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45977.306646180557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45977.306646180557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45977.306646180557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45977.306646180557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45977.306646180557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45977.306646180557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45977.306646180557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45977.306646180557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45977.306646180557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45977.306646180557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45977.306646180557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45977.306646180557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45977.306646180557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45977.306646180557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45977.306646180557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45977.306646180557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45977.306646180557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45977.306646180557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45977.306646180557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45977.306646180557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45977.306646180557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45977.306646180557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45977.306646180557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45977.306646180557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45977.306646180557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45977.306646180557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45977.306646180557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45977.306646180557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45977.306646180557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45977.306646180557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45977.306646180557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45977.306646180557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45977.306646180557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45977.306646180557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45977.306646180557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45977.306646180557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45977.306646180557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45977.306646180557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45977.306646180557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45977.306646180557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45977.306646180557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45977.306646180557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45977.306646180557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45977.306646180557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45977.306646180557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45977.306646180557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45977.306646180557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45977.306646180557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45977.306646180557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45977.306646180557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45977.306646180557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45977.306646180557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45977.306646180557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45977.306646180557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45977.306646180557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45977.306646180557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45977.306646180557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45977.306646180557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45977.306646180557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45977.306646180557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45977.306646180557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45977.306646180557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45977.306646180557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45977.306646180557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45977.306646180557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45977.306646180557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45977.306646180557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45977.306646180557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45977.306646180557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45977.306646180557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45977.306646180557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45977.306646180557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45977.306646180557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45977.306646180557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45977.306646180557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45977.306646180557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45977.306646180557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45977.306646180557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45977.306646180557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45977.306646180557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45977.306646180557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45977.306646180557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45977.306646180557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45977.306646180557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45977.306646180557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45977.306646180557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45977.306646180557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45977.306646180557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45977.306646180557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45977.306646180557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45977.306646180557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45977.306646180557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45977.306646180557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45977.306646180557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45977.306646180557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45977.306646180557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45977.306646180557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45977.306646180557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45977.306646180557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45977.306646180557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45977.306646180557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45977.306646180557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45977.306646180557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45977.306646180557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45977.306646180557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45977.306646180557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45977.306646180557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45977.306646180557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45977.306646180557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45977.306646180557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45977.306646180557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45977.306646180557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45977.306646180557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45977.306646180557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45977.306646180557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45977.306646180557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45977.306646180557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45977.306646180557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45977.306646180557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45977.306646180557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45977.306646180557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45977.306646180557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45977.306646180557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45977.306646180557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45977.306646180557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45977.306646180557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45977.306646180557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45977.306646180557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45977.306646180557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45977.306646180557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45977.306646180557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45977.306646180557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45977.306646180557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45977.306646180557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45977.306646180557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45977.306646180557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45977.306646180557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45977.306646180557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45977.306646180557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45977.306646180557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45977.306646180557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45977.306646180557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45977.306646180557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45977.306646180557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45977.306646180557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45977.306646180557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45977.306646180557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45977.306646180557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45977.306646180557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45977.306646180557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45977.306646180557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45977.306646180557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45977.306646180557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45977.306646180557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45977.306646180557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45977.306646180557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45977.306646180557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45977.306646180557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45977.306646180557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45977.306646180557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45977.306646180557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45977.306646180557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45977.306646180557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45977.306646180557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45977.306646180557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45977.306646180557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45977.306646180557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45977.306646180557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45977.306646180557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45977.306646180557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45977.306646180557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45977.306646180557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45977.306646180557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45977.306646180557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45977.306646180557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45977.306646180557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45977.306646180557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45977.306646180557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45977.306646180557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45977.306646180557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45977.306646180557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45977.306646180557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45977.306646180557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45977.306646180557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45977.306646180557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45977.306646180557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45977.306646180557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45977.306646180557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45977.306646180557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45977.306646180557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45977.306646180557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45977.306646180557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45977.306646180557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45977.306646180557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45977.306646180557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45977.306646180557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45977.306646180557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45977.306646180557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45977.306646180557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45977.306646180557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45977.306646180557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45977.306646180557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45977.306646180557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45977.306646180557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45977.306646180557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45977.306646180557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45977.306646180557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45977.306646180557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45977.306646180557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45977.306646180557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45977.306646180557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45977.306646180557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45977.306646180557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45977.306646180557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45977.306646180557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45977.306646180557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45977.306646180557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45977.306646180557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45977.306646180557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45977.306646180557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45977.306646180557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45977.306646180557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45977.306646180557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45977.306646180557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45977.306646180557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45977.306646180557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45977.306646180557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45977.306646180557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45977.306646180557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45977.306646180557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45977.306646180557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45977.306646180557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45977.306646180557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45977.306646180557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45977.306646180557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45977.306646180557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45977.306646180557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45977.306646180557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45977.306646180557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45977.306646180557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45977.306646180557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45977.306646180557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45977.306646180557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45977.306646180557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45977.306646180557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45977.306646180557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45977.306646180557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45977.306646180557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45977.306646180557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45977.306646180557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45977.306646180557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45977.306646180557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45977.306646180557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45977.306646180557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45977.306646180557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45977.306646180557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45977.306646180557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45977.306646180557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45977.306646180557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45977.306646180557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45977.306646180557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45977.306646180557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45977.306646180557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45977.306646180557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45977.306646180557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45977.306646180557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45977.306646180557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45977.306646180557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45977.306646180557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45977.306646180557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45977.306646180557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45977.306646180557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45977.306646180557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45977.306646180557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45977.306646180557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45977.306646180557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45977.306646180557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45977.306646180557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45977.306646180557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45977.306646180557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45977.306646180557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45977.306646180557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45977.306646180557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45977.306646180557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45977.306646180557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45977.306646180557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45977.306646180557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45977.306646180557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45977.306646180557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45977.306646180557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45977.306646180557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45977.306646180557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45977.306646180557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45977.306646180557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45977.306646180557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45977.306646180557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45977.306646180557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45977.306646180557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45977.306646180557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45977.306646180557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45977.306646180557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45977.306646180557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45977.306646180557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45977.306646180557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45977.306646180557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45977.306646180557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45977.306646180557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45977.306646180557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45977.306646180557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45977.306646180557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45977.306646180557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45977.306646180557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45977.306646180557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45977.306646180557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45977.306646180557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45977.306646180557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45977.306646180557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45977.306646180557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45977.306646180557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45977.306646180557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45977.306646180557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45977.306646180557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45977.306646180557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45977.306646180557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45977.306646180557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45977.306646180557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45977.306646180557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45977.306646180557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45977.306646180557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45977.306646180557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45977.306646180557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45977.306646180557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45977.306646180557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45977.306646180557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45977.306646180557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45977.306646180557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45977.306646180557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45977.306646180557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45977.306646180557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45977.306646180557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45977.306646180557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45977.306646180557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45977.306646180557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45977.306646180557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45977.306646180557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45977.306646180557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45977.306646180557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45977.306646180557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45977.306646180557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45977.306646180557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45977.306646180557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45977.306646180557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45977.306646180557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45977.306646180557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45977.306646180557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45977.306646180557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45977.306646180557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45977.306646180557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45977.306646180557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45977.306646180557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45977.306646180557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45977.306646180557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45977.306646180557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45977.306646180557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45977.306646180557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45977.306646180557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45977.306646180557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45977.306646180557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45977.306646180557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45977.306646180557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45977.306646180557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45977.306646180557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45977.306646180557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45977.306646180557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45977.306646180557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45977.306646180557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45977.306646180557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45977.306646180557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45977.306646180557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45977.306646180557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273.82592858796124</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0.71753738426195923</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0.52037303240649635</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45977.306646180557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45977.306646180557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45977.306646180557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45977.306646180557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45977.306646180557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45977.306646180557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45977.306646180557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45977.306646180557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45977.306646180557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45977.306646180557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45977.306646180557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45977.306646180557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45977.306646180557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45977.306646180557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45977.306646180557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45977.306646180557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45977.306646180557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45977.306646180557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45977.306646180557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45977.306646180557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45977.306646180557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45977.306646180557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45977.306646180557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45977.306646180557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45977.306646180557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45977.306646180557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45977.306646180557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45977.306646180557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45977.306646180557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45977.306646180557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45977.306646180557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45977.306646180557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45977.306646180557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45977.306646180557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45977.306646180557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45977.306646180557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45977.306646180557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45977.306646180557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45977.306646180557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45977.306646180557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45977.306646180557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45977.306646180557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45977.306646180557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45977.306646180557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45977.306646180557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45977.306646180557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45977.306646180557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45977.306646180557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45977.306646180557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45977.306646180557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45977.306646180557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45977.306646180557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45977.306646180557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45977.306646180557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45977.306646180557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45977.306646180557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45977.306646180557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45977.306646180557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45977.306646180557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45977.306646180557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45977.306646180557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45977.306646180557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45977.306646180557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45977.306646180557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45977.306646180557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45977.306646180557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45977.306646180557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45977.306646180557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45977.306646180557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45977.306646180557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45977.306646180557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45977.306646180557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45977.306646180557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45977.306646180557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45977.306646180557</v>
      </c>
      <c r="H79" s="96"/>
      <c r="I79" s="135" t="str">
        <f>IFERROR(VLOOKUP(D79,DB!A:F,6,0),"")</f>
        <v/>
      </c>
      <c r="J79" s="135" t="str">
        <f>IFERROR(VLOOKUP(D79,DB!A:G,7,0),"")</f>
        <v/>
      </c>
      <c r="K79" s="98"/>
      <c r="L79" s="92" t="str">
        <f>IFERROR(VLOOKUP(D79,DB!A:I,9,0),"")</f>
        <v/>
      </c>
    </row>
  </sheetData>
  <dataValidations count="2">
    <dataValidation allowBlank="1" showInputMessage="1" showErrorMessage="1" sqref="E1" xr:uid="{A4F81451-56CC-4543-9497-104C4E44EE4B}"/>
    <dataValidation type="list" allowBlank="1" showInputMessage="1" showErrorMessage="1" sqref="E2:E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6"/>
  <sheetViews>
    <sheetView tabSelected="1"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85.474585995369125</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51.1177688657408</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28.645535069445032</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f t="shared" ref="G5:G29" ca="1" si="2">IFERROR(NOW()-F5,"")</f>
        <v>8.4580466435218113</v>
      </c>
      <c r="H5" s="125">
        <v>45968.827465277776</v>
      </c>
      <c r="I5" s="124" t="s">
        <v>22</v>
      </c>
      <c r="J5" s="124" t="s">
        <v>65</v>
      </c>
      <c r="K5" s="124" t="s">
        <v>39129</v>
      </c>
      <c r="L5" s="124" t="s">
        <v>8145</v>
      </c>
    </row>
    <row r="6" spans="1:13">
      <c r="A6" s="124" t="s">
        <v>39130</v>
      </c>
      <c r="B6" s="124" t="str">
        <f>IFERROR(VLOOKUP(D6,DB!A:K,11,0),"")</f>
        <v>R5</v>
      </c>
      <c r="C6" s="124">
        <v>1</v>
      </c>
      <c r="D6" s="124" t="s">
        <v>33027</v>
      </c>
      <c r="E6" s="124" t="s">
        <v>39021</v>
      </c>
      <c r="F6" s="158">
        <v>45977.009479166663</v>
      </c>
      <c r="G6" s="126">
        <f t="shared" ca="1" si="2"/>
        <v>0.29716701389406808</v>
      </c>
      <c r="H6" s="158">
        <v>45976.947858796295</v>
      </c>
      <c r="I6" s="124" t="str">
        <f>IFERROR(VLOOKUP(D6,DB!A:F,6,0),"")</f>
        <v>SCECO</v>
      </c>
      <c r="J6" s="124" t="str">
        <f>IFERROR(VLOOKUP(D6,DB!A:G,7,0),"")</f>
        <v>No BB Design</v>
      </c>
      <c r="K6" s="124" t="s">
        <v>39131</v>
      </c>
      <c r="L6" s="124" t="str">
        <f>IFERROR(VLOOKUP(D6,DB!A:I,9,0),"")</f>
        <v>Latis</v>
      </c>
    </row>
    <row r="7" spans="1:13">
      <c r="A7" s="124" t="s">
        <v>39132</v>
      </c>
      <c r="B7" s="124" t="str">
        <f>IFERROR(VLOOKUP(D7,DB!A:K,11,0),"")</f>
        <v>R5</v>
      </c>
      <c r="C7" s="124">
        <v>1</v>
      </c>
      <c r="D7" s="124" t="s">
        <v>35185</v>
      </c>
      <c r="E7" s="124" t="s">
        <v>39021</v>
      </c>
      <c r="F7" s="158">
        <v>45977.217291666668</v>
      </c>
      <c r="G7" s="126">
        <f t="shared" ca="1" si="2"/>
        <v>8.9354513889702503E-2</v>
      </c>
      <c r="H7" s="158">
        <v>45977.20516203704</v>
      </c>
      <c r="I7" s="124" t="str">
        <f>IFERROR(VLOOKUP(D7,DB!A:F,6,0),"")</f>
        <v>SCECO</v>
      </c>
      <c r="J7" s="124" t="str">
        <f>IFERROR(VLOOKUP(D7,DB!A:G,7,0),"")</f>
        <v>Vandalized</v>
      </c>
      <c r="K7" s="124" t="s">
        <v>39133</v>
      </c>
      <c r="L7" s="124" t="str">
        <f>IFERROR(VLOOKUP(D7,DB!A:I,9,0),"")</f>
        <v>Latis</v>
      </c>
    </row>
    <row r="8" spans="1:13">
      <c r="A8" s="124" t="s">
        <v>39134</v>
      </c>
      <c r="B8" s="124" t="str">
        <f>IFERROR(VLOOKUP(D8,DB!A:K,11,0),"")</f>
        <v>R5</v>
      </c>
      <c r="C8" s="124">
        <v>1</v>
      </c>
      <c r="D8" s="124" t="s">
        <v>33490</v>
      </c>
      <c r="E8" s="124" t="s">
        <v>39024</v>
      </c>
      <c r="F8" s="158">
        <v>45977.263009259259</v>
      </c>
      <c r="G8" s="126">
        <f t="shared" ca="1" si="2"/>
        <v>4.363692129845731E-2</v>
      </c>
      <c r="H8" s="158">
        <v>45977.230844907404</v>
      </c>
      <c r="I8" s="124" t="str">
        <f>IFERROR(VLOOKUP(D8,DB!A:F,6,0),"")</f>
        <v>SCECO</v>
      </c>
      <c r="J8" s="124" t="str">
        <f>IFERROR(VLOOKUP(D8,DB!A:G,7,0),"")</f>
        <v>Dead</v>
      </c>
      <c r="K8" s="124" t="s">
        <v>39135</v>
      </c>
      <c r="L8" s="124" t="str">
        <f>IFERROR(VLOOKUP(D8,DB!A:I,9,0),"")</f>
        <v>Latis</v>
      </c>
    </row>
    <row r="9" spans="1:13">
      <c r="A9" s="124" t="s">
        <v>39136</v>
      </c>
      <c r="B9" s="124" t="str">
        <f>IFERROR(VLOOKUP(D9,DB!A:K,11,0),"")</f>
        <v>R5</v>
      </c>
      <c r="C9" s="124">
        <v>3</v>
      </c>
      <c r="D9" s="124" t="s">
        <v>35706</v>
      </c>
      <c r="E9" s="124" t="s">
        <v>39024</v>
      </c>
      <c r="F9" s="158">
        <v>45977.302187499998</v>
      </c>
      <c r="G9" s="126">
        <f t="shared" ca="1" si="2"/>
        <v>4.4586805597646162E-3</v>
      </c>
      <c r="H9" s="158">
        <v>45977.236192129632</v>
      </c>
      <c r="I9" s="124" t="str">
        <f>IFERROR(VLOOKUP(D9,DB!A:F,6,0),"")</f>
        <v>Generator-SG</v>
      </c>
      <c r="J9" s="124" t="str">
        <f>IFERROR(VLOOKUP(D9,DB!A:G,7,0),"")</f>
        <v>Dead</v>
      </c>
      <c r="K9" s="124" t="s">
        <v>39135</v>
      </c>
      <c r="L9" s="124" t="str">
        <f>IFERROR(VLOOKUP(D9,DB!A:I,9,0),"")</f>
        <v>Latis</v>
      </c>
    </row>
    <row r="10" spans="1:13">
      <c r="A10" s="124"/>
      <c r="B10" s="124" t="str">
        <f>IFERROR(VLOOKUP(D10,DB!A:K,11,0),"")</f>
        <v/>
      </c>
      <c r="C10" s="124"/>
      <c r="D10" s="124"/>
      <c r="E10" s="124"/>
      <c r="F10" s="124"/>
      <c r="G10" s="126">
        <f t="shared" ca="1" si="2"/>
        <v>45977.306646180557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45977.306646180557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45977.306646180557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45977.306646180557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45977.306646180557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45977.306646180557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45977.306646180557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45977.306646180557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45977.306646180557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45977.306646180557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45977.306646180557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45977.306646180557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45977.306646180557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45977.306646180557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45977.306646180557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45977.306646180557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45977.306646180557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45977.306646180557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45977.306646180557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45977.306646180557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ref="G30:G93" ca="1" si="3">IFERROR(NOW()-F30,"")</f>
        <v>45977.306646180557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45977.306646180557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45977.306646180557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45977.306646180557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45977.306646180557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45977.306646180557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45977.306646180557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45977.306646180557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45977.306646180557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45977.306646180557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45977.306646180557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45977.306646180557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45977.306646180557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45977.306646180557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45977.306646180557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45977.306646180557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45977.306646180557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45977.306646180557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45977.306646180557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45977.306646180557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45977.306646180557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45977.306646180557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45977.306646180557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45977.306646180557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45977.306646180557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45977.306646180557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45977.306646180557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45977.306646180557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45977.306646180557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45977.306646180557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45977.306646180557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45977.306646180557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45977.306646180557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45977.306646180557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45977.306646180557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45977.306646180557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45977.306646180557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45977.306646180557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45977.306646180557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45977.306646180557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45977.306646180557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45977.306646180557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45977.306646180557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45977.306646180557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45977.306646180557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45977.306646180557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45977.306646180557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45977.306646180557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45977.306646180557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45977.306646180557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45977.306646180557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45977.306646180557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45977.306646180557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45977.306646180557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45977.306646180557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45977.306646180557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45977.306646180557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45977.306646180557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45977.306646180557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45977.306646180557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45977.306646180557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45977.306646180557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45977.306646180557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45977.306646180557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4">IFERROR(NOW()-F94,"")</f>
        <v>45977.306646180557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45977.306646180557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45977.306646180557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45977.306646180557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45977.306646180557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45977.306646180557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45977.306646180557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45977.306646180557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45977.306646180557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45977.306646180557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45977.306646180557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45977.306646180557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45977.306646180557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45977.306646180557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45977.306646180557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45977.306646180557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45977.306646180557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45977.306646180557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45977.306646180557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45977.306646180557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45977.306646180557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45977.306646180557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45977.306646180557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45977.306646180557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45977.306646180557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45977.306646180557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45977.306646180557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45977.306646180557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45977.306646180557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45977.306646180557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45977.306646180557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45977.306646180557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45977.306646180557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45977.306646180557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45977.306646180557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45977.306646180557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45977.306646180557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45977.306646180557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45977.306646180557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45977.306646180557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45977.306646180557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45977.306646180557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45977.306646180557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45977.306646180557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45977.306646180557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45977.306646180557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45977.306646180557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45977.306646180557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45977.306646180557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45977.306646180557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45977.306646180557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45977.306646180557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45977.306646180557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45977.306646180557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45977.306646180557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45977.306646180557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45977.306646180557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45977.306646180557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45977.306646180557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45977.306646180557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45977.306646180557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45977.306646180557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45977.306646180557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45977.306646180557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5">IFERROR(NOW()-F158,"")</f>
        <v>45977.306646180557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45977.306646180557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45977.306646180557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45977.306646180557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45977.306646180557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45977.306646180557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45977.306646180557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45977.306646180557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45977.306646180557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45977.306646180557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45977.306646180557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45977.306646180557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45977.306646180557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45977.306646180557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45977.306646180557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45977.306646180557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45977.306646180557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45977.306646180557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45977.306646180557</v>
      </c>
      <c r="H176" s="124"/>
      <c r="I176" s="124" t="str">
        <f>IFERROR(VLOOKUP(D176,DB!A:F,6,0),"")</f>
        <v/>
      </c>
      <c r="J176" s="124" t="str">
        <f>IFERROR(VLOOKUP(D176,DB!A:G,7,0),"")</f>
        <v/>
      </c>
      <c r="K176" s="124"/>
      <c r="L176" s="124" t="str">
        <f>IFERROR(VLOOKUP(D176,DB!A:I,9,0),"")</f>
        <v/>
      </c>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39137</v>
      </c>
      <c r="B2" s="141" t="str">
        <f>IFERROR(VLOOKUP(D2,DB!A:K,11,0),"")</f>
        <v>R6</v>
      </c>
      <c r="C2" s="142">
        <v>1</v>
      </c>
      <c r="D2" s="141" t="s">
        <v>33746</v>
      </c>
      <c r="E2" s="124" t="s">
        <v>39021</v>
      </c>
      <c r="F2" s="143">
        <v>45977.274814814817</v>
      </c>
      <c r="G2" s="105">
        <f t="shared" ref="G2:G11" ca="1" si="0">IFERROR(NOW()-F2,"-")</f>
        <v>3.1831365740799811E-2</v>
      </c>
      <c r="H2" s="143">
        <v>45977.269004629627</v>
      </c>
      <c r="I2" s="141" t="str">
        <f>IFERROR(VLOOKUP(D2,DB!A:F,6,0),"")</f>
        <v>SCECO</v>
      </c>
      <c r="J2" s="141" t="str">
        <f>IFERROR(VLOOKUP(D2,DB!A:G,7,0),"")</f>
        <v>Dead</v>
      </c>
      <c r="K2" s="144" t="s">
        <v>39138</v>
      </c>
      <c r="L2" s="145" t="str">
        <f>IFERROR(VLOOKUP(D2,DB!A:I,9,0),"")</f>
        <v>Latis</v>
      </c>
    </row>
    <row r="3" spans="1:16382" ht="31.5" customHeight="1">
      <c r="A3" s="140"/>
      <c r="B3" s="141" t="str">
        <f>IFERROR(VLOOKUP(D3,DB!A:K,11,0),"")</f>
        <v/>
      </c>
      <c r="C3" s="142"/>
      <c r="D3" s="141"/>
      <c r="E3" s="124"/>
      <c r="F3" s="143"/>
      <c r="G3" s="105">
        <f t="shared" ca="1" si="0"/>
        <v>45977.306646180557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45977.306646180557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45977.306646180557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45977.306646180557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45977.306646180557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45977.306646180557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45977.306646180557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45977.306646180557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45977.306646180557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45977.306646180557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45977.306646180557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45977.306646180557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45977.306646180557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45977.306646180557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45977.306646180557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45977.306646180557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45977.306646180557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45977.306646180557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45977.306646180557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45977.306646180557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45977.306646180557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45977.306646180557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45977.306646180557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45977.306646180557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45977.306646180557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45977.306646180557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45977.306646180557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45977.306646180557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45977.306646180557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45977.306646180557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45977.306646180557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45977.306646180557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45977.306646180557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45977.306646180557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45977.306646180557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45977.306646180557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45977.306646180557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45977.306646180557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45977.306646180557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45977.306646180557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45977.306646180557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45977.306646180557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45977.306646180557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45977.306646180557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45977.306646180557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45977.306646180557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45977.306646180557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45977.306646180557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45977.306646180557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45977.306646180557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45977.306646180557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45977.306646180557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45977.306646180557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45977.306646180557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45977.306646180557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45977.306646180557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45977.306646180557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45977.306646180557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45977.306646180557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45977.306646180557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45977.306646180557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45977.306646180557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45977.306646180557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45977.306646180557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45977.306646180557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45977.306646180557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45977.306646180557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45977.306646180557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45977.306646180557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45977.306646180557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45977.306646180557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45977.306646180557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45977.306646180557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45977.306646180557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45977.306646180557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45977.306646180557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45977.306646180557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45977.306646180557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45977.306646180557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45977.306646180557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45977.306646180557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45977.306646180557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45977.306646180557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45977.306646180557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45977.306646180557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45977.306646180557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45977.306646180557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45977.306646180557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45977.306646180557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45977.306646180557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45977.306646180557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45977.306646180557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45977.306646180557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45977.306646180557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45977.306646180557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45977.306646180557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45977.306646180557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45977.306646180557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45977.306646180557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45977.306646180557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45977.306646180557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45977.306646180557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45977.306646180557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45977.306646180557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45977.306646180557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45977.306646180557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45977.306646180557</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2025-11-16T04:22:38Z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